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STAT\XLS\DATABASE\Database_Versions\Database\Figures 2014\Historical database - for approval\"/>
    </mc:Choice>
  </mc:AlternateContent>
  <bookViews>
    <workbookView xWindow="-90" yWindow="15" windowWidth="14430" windowHeight="12795" activeTab="1"/>
  </bookViews>
  <sheets>
    <sheet name="Life_Non_Life_Channels" sheetId="2" r:id="rId1"/>
    <sheet name="Life_Channels" sheetId="5" r:id="rId2"/>
    <sheet name="Non_life_Channels" sheetId="6" r:id="rId3"/>
    <sheet name="Life_Channels_New_business" sheetId="7" r:id="rId4"/>
    <sheet name="Notes" sheetId="8" r:id="rId5"/>
  </sheets>
  <definedNames>
    <definedName name="_xlnm.Print_Area" localSheetId="1">Life_Channels!$E$2:$O$254</definedName>
    <definedName name="_xlnm.Print_Area" localSheetId="3">Life_Channels_New_business!$E$2:$O$256</definedName>
    <definedName name="_xlnm.Print_Area" localSheetId="0">Life_Non_Life_Channels!$E$2:$O$256</definedName>
    <definedName name="_xlnm.Print_Area" localSheetId="2">Non_life_Channels!$E$2:$O$254</definedName>
  </definedNames>
  <calcPr calcId="152511"/>
</workbook>
</file>

<file path=xl/calcChain.xml><?xml version="1.0" encoding="utf-8"?>
<calcChain xmlns="http://schemas.openxmlformats.org/spreadsheetml/2006/main">
  <c r="P222" i="6" l="1"/>
  <c r="P186" i="6"/>
  <c r="P150" i="6"/>
  <c r="P114" i="6"/>
  <c r="P78" i="6"/>
  <c r="P42" i="6"/>
  <c r="P6" i="6"/>
  <c r="P222" i="5"/>
  <c r="P186" i="5"/>
  <c r="P150" i="5"/>
  <c r="P114" i="5"/>
  <c r="P78" i="5"/>
  <c r="P42" i="5"/>
  <c r="P6" i="5"/>
  <c r="P6" i="2" l="1"/>
  <c r="P42" i="2"/>
  <c r="P78" i="2"/>
  <c r="P114" i="2"/>
  <c r="P150" i="2"/>
  <c r="P186" i="2"/>
  <c r="P222" i="2"/>
  <c r="O222" i="2"/>
  <c r="P186" i="7"/>
  <c r="P150" i="7"/>
  <c r="P114" i="7"/>
  <c r="P78" i="7"/>
  <c r="P42" i="7"/>
  <c r="P222" i="7" l="1"/>
  <c r="P6" i="7"/>
  <c r="B7" i="8" l="1"/>
  <c r="Q43" i="2" l="1"/>
  <c r="Q8" i="2" l="1"/>
  <c r="Q196" i="6" l="1"/>
  <c r="G42" i="5" l="1"/>
  <c r="H42" i="5" s="1"/>
  <c r="I42" i="5" s="1"/>
  <c r="J42" i="5" s="1"/>
  <c r="K42" i="5" s="1"/>
  <c r="L42" i="5" s="1"/>
  <c r="M42" i="5" s="1"/>
  <c r="N42" i="5" s="1"/>
  <c r="O42" i="5" s="1"/>
  <c r="G42" i="7" l="1"/>
  <c r="G42" i="6"/>
  <c r="G42" i="2"/>
  <c r="G222" i="5"/>
  <c r="H222" i="5" s="1"/>
  <c r="I222" i="5" s="1"/>
  <c r="J222" i="5" s="1"/>
  <c r="K222" i="5" s="1"/>
  <c r="L222" i="5" s="1"/>
  <c r="M222" i="5" s="1"/>
  <c r="N222" i="5" s="1"/>
  <c r="O222" i="5" s="1"/>
  <c r="G186" i="5"/>
  <c r="H186" i="5" s="1"/>
  <c r="I186" i="5" s="1"/>
  <c r="J186" i="5" s="1"/>
  <c r="K186" i="5" s="1"/>
  <c r="L186" i="5" s="1"/>
  <c r="M186" i="5" s="1"/>
  <c r="N186" i="5" s="1"/>
  <c r="O186" i="5" s="1"/>
  <c r="G150" i="5"/>
  <c r="H150" i="5" s="1"/>
  <c r="I150" i="5" s="1"/>
  <c r="J150" i="5" s="1"/>
  <c r="K150" i="5" s="1"/>
  <c r="L150" i="5" s="1"/>
  <c r="M150" i="5" s="1"/>
  <c r="N150" i="5" s="1"/>
  <c r="O150" i="5" s="1"/>
  <c r="G114" i="5"/>
  <c r="H114" i="5" s="1"/>
  <c r="I114" i="5" s="1"/>
  <c r="J114" i="5" s="1"/>
  <c r="K114" i="5" s="1"/>
  <c r="L114" i="5" s="1"/>
  <c r="M114" i="5" s="1"/>
  <c r="N114" i="5" s="1"/>
  <c r="O114" i="5" s="1"/>
  <c r="G78" i="5"/>
  <c r="H78" i="5" s="1"/>
  <c r="I78" i="5" s="1"/>
  <c r="J78" i="5" s="1"/>
  <c r="K78" i="5" s="1"/>
  <c r="L78" i="5" s="1"/>
  <c r="M78" i="5" s="1"/>
  <c r="N78" i="5" s="1"/>
  <c r="O78" i="5" s="1"/>
  <c r="G6" i="5"/>
  <c r="H6" i="5" s="1"/>
  <c r="I6" i="5" s="1"/>
  <c r="J6" i="5" s="1"/>
  <c r="K6" i="5" s="1"/>
  <c r="L6" i="5" s="1"/>
  <c r="M6" i="5" s="1"/>
  <c r="N6" i="5" s="1"/>
  <c r="O6" i="5" s="1"/>
  <c r="G222" i="6" l="1"/>
  <c r="G6" i="7"/>
  <c r="G114" i="6"/>
  <c r="G78" i="6"/>
  <c r="G78" i="7"/>
  <c r="G150" i="6"/>
  <c r="H42" i="6"/>
  <c r="G150" i="7"/>
  <c r="G114" i="7"/>
  <c r="G6" i="6"/>
  <c r="H42" i="7"/>
  <c r="G186" i="7"/>
  <c r="G222" i="7"/>
  <c r="H42" i="2"/>
  <c r="Q54" i="2"/>
  <c r="Q193" i="6"/>
  <c r="R212" i="6"/>
  <c r="R204" i="6"/>
  <c r="Q212" i="6"/>
  <c r="Q217" i="6"/>
  <c r="R218" i="6"/>
  <c r="Q218" i="6"/>
  <c r="R188" i="6"/>
  <c r="Q198" i="6"/>
  <c r="Q188" i="6"/>
  <c r="R217" i="6"/>
  <c r="Q204" i="6"/>
  <c r="Q197" i="6"/>
  <c r="Q200" i="6"/>
  <c r="R198" i="6"/>
  <c r="Q79" i="2" l="1"/>
  <c r="R79" i="2"/>
  <c r="R7" i="2"/>
  <c r="R215" i="6"/>
  <c r="R202" i="6"/>
  <c r="R191" i="6"/>
  <c r="R213" i="6"/>
  <c r="R196" i="6"/>
  <c r="R205" i="6"/>
  <c r="R210" i="6"/>
  <c r="R190" i="6"/>
  <c r="R192" i="6"/>
  <c r="R211" i="6"/>
  <c r="R199" i="6"/>
  <c r="R207" i="6"/>
  <c r="R208" i="6"/>
  <c r="R189" i="6"/>
  <c r="R201" i="6"/>
  <c r="R193" i="6"/>
  <c r="R197" i="6"/>
  <c r="R195" i="6"/>
  <c r="R187" i="6"/>
  <c r="R194" i="6"/>
  <c r="R214" i="6"/>
  <c r="R203" i="6"/>
  <c r="R200" i="6"/>
  <c r="R216" i="6"/>
  <c r="R206" i="6"/>
  <c r="I42" i="7"/>
  <c r="H150" i="7"/>
  <c r="H78" i="6"/>
  <c r="G186" i="6"/>
  <c r="I42" i="6"/>
  <c r="H114" i="6"/>
  <c r="H6" i="6"/>
  <c r="H150" i="6"/>
  <c r="H6" i="7"/>
  <c r="H114" i="7"/>
  <c r="H78" i="7"/>
  <c r="H222" i="6"/>
  <c r="H186" i="7"/>
  <c r="H222" i="7"/>
  <c r="I42" i="2"/>
  <c r="R217" i="5"/>
  <c r="Q21" i="2"/>
  <c r="R74" i="2"/>
  <c r="Q208" i="5"/>
  <c r="Q206" i="5"/>
  <c r="Q202" i="2"/>
  <c r="R249" i="2"/>
  <c r="R154" i="2"/>
  <c r="R71" i="2"/>
  <c r="R85" i="5"/>
  <c r="R101" i="2"/>
  <c r="Q142" i="5"/>
  <c r="Q17" i="2"/>
  <c r="Q166" i="2"/>
  <c r="Q139" i="2"/>
  <c r="R47" i="2"/>
  <c r="Q10" i="5"/>
  <c r="R180" i="5"/>
  <c r="R195" i="2"/>
  <c r="R227" i="2"/>
  <c r="R107" i="2"/>
  <c r="R17" i="2"/>
  <c r="Q88" i="2"/>
  <c r="R95" i="2"/>
  <c r="R188" i="2"/>
  <c r="R51" i="2"/>
  <c r="R43" i="2"/>
  <c r="Q211" i="2"/>
  <c r="R48" i="2"/>
  <c r="Q44" i="2"/>
  <c r="R161" i="5"/>
  <c r="R52" i="2"/>
  <c r="Q18" i="5"/>
  <c r="Q117" i="2"/>
  <c r="Q87" i="2"/>
  <c r="R73" i="2"/>
  <c r="R117" i="2"/>
  <c r="Q246" i="2"/>
  <c r="R211" i="2"/>
  <c r="Q103" i="2"/>
  <c r="Q86" i="5"/>
  <c r="Q108" i="5"/>
  <c r="R199" i="2"/>
  <c r="R174" i="2"/>
  <c r="R178" i="2"/>
  <c r="R141" i="2"/>
  <c r="Q107" i="2"/>
  <c r="R87" i="2"/>
  <c r="R161" i="2"/>
  <c r="Q177" i="2"/>
  <c r="R50" i="2"/>
  <c r="Q133" i="2"/>
  <c r="Q124" i="5"/>
  <c r="R53" i="2"/>
  <c r="R125" i="2"/>
  <c r="R10" i="2"/>
  <c r="Q211" i="5"/>
  <c r="Q36" i="5"/>
  <c r="Q121" i="2"/>
  <c r="Q245" i="2"/>
  <c r="Q225" i="2"/>
  <c r="Q67" i="5"/>
  <c r="Q38" i="2"/>
  <c r="Q228" i="2"/>
  <c r="Q83" i="5"/>
  <c r="Q14" i="5"/>
  <c r="R202" i="5"/>
  <c r="R91" i="2"/>
  <c r="R157" i="2"/>
  <c r="R122" i="2"/>
  <c r="R251" i="2"/>
  <c r="R168" i="5"/>
  <c r="Q157" i="2"/>
  <c r="R83" i="2"/>
  <c r="R198" i="5"/>
  <c r="Q98" i="2"/>
  <c r="R58" i="2"/>
  <c r="Q152" i="2"/>
  <c r="R108" i="2"/>
  <c r="R123" i="5"/>
  <c r="Q132" i="5"/>
  <c r="Q12" i="2"/>
  <c r="Q61" i="5"/>
  <c r="R180" i="2"/>
  <c r="R119" i="2"/>
  <c r="R228" i="2"/>
  <c r="Q244" i="5"/>
  <c r="R17" i="5"/>
  <c r="R117" i="5"/>
  <c r="R247" i="2"/>
  <c r="Q108" i="2"/>
  <c r="R84" i="2"/>
  <c r="R212" i="2"/>
  <c r="R46" i="2"/>
  <c r="Q82" i="2"/>
  <c r="Q188" i="2"/>
  <c r="R17" i="6"/>
  <c r="Q205" i="2"/>
  <c r="R123" i="2"/>
  <c r="Q169" i="2"/>
  <c r="R176" i="2"/>
  <c r="Q83" i="2"/>
  <c r="R27" i="2"/>
  <c r="R120" i="5"/>
  <c r="Q248" i="2"/>
  <c r="R80" i="2"/>
  <c r="Q115" i="2"/>
  <c r="Q87" i="5"/>
  <c r="R26" i="2"/>
  <c r="Q196" i="2"/>
  <c r="R143" i="2"/>
  <c r="R72" i="2"/>
  <c r="Q168" i="2"/>
  <c r="R100" i="2"/>
  <c r="R192" i="5"/>
  <c r="Q240" i="2"/>
  <c r="Q85" i="2"/>
  <c r="Q84" i="2"/>
  <c r="Q15" i="5"/>
  <c r="R173" i="2"/>
  <c r="R131" i="2"/>
  <c r="Q117" i="5"/>
  <c r="Q237" i="2"/>
  <c r="Q56" i="2"/>
  <c r="R121" i="5"/>
  <c r="Q138" i="2"/>
  <c r="Q223" i="2"/>
  <c r="Q52" i="2"/>
  <c r="Q122" i="2"/>
  <c r="R179" i="2"/>
  <c r="Q104" i="2"/>
  <c r="R14" i="2"/>
  <c r="R153" i="2"/>
  <c r="Q217" i="2"/>
  <c r="R44" i="2"/>
  <c r="R86" i="2"/>
  <c r="Q90" i="2"/>
  <c r="Q102" i="5"/>
  <c r="R140" i="2"/>
  <c r="Q154" i="5"/>
  <c r="Q31" i="2"/>
  <c r="R80" i="5"/>
  <c r="R127" i="2"/>
  <c r="R171" i="2"/>
  <c r="Q141" i="2"/>
  <c r="Q249" i="2"/>
  <c r="R244" i="2"/>
  <c r="Q164" i="2"/>
  <c r="R170" i="5"/>
  <c r="R201" i="2"/>
  <c r="R15" i="2"/>
  <c r="R100" i="5"/>
  <c r="R98" i="5"/>
  <c r="Q93" i="5"/>
  <c r="Q91" i="2"/>
  <c r="R241" i="2"/>
  <c r="R158" i="5"/>
  <c r="R169" i="2"/>
  <c r="R92" i="2"/>
  <c r="R167" i="5"/>
  <c r="R116" i="2"/>
  <c r="R64" i="2"/>
  <c r="Q210" i="2"/>
  <c r="R59" i="2"/>
  <c r="Q22" i="2"/>
  <c r="R207" i="2"/>
  <c r="Q197" i="2"/>
  <c r="R206" i="5"/>
  <c r="Q85" i="5"/>
  <c r="Q118" i="2"/>
  <c r="R63" i="2"/>
  <c r="R66" i="2"/>
  <c r="R175" i="2"/>
  <c r="R104" i="2"/>
  <c r="Q102" i="2"/>
  <c r="Q181" i="2"/>
  <c r="Q227" i="2"/>
  <c r="R146" i="2"/>
  <c r="Q25" i="5"/>
  <c r="R55" i="2"/>
  <c r="Q7" i="2"/>
  <c r="R172" i="2"/>
  <c r="Q194" i="2"/>
  <c r="R122" i="5"/>
  <c r="R193" i="5"/>
  <c r="R137" i="2"/>
  <c r="Q181" i="5"/>
  <c r="Q206" i="2"/>
  <c r="R154" i="5"/>
  <c r="R250" i="2"/>
  <c r="Q137" i="2"/>
  <c r="R134" i="2"/>
  <c r="R56" i="2"/>
  <c r="Q37" i="2"/>
  <c r="R231" i="2"/>
  <c r="R48" i="6"/>
  <c r="Q127" i="5"/>
  <c r="Q13" i="5"/>
  <c r="R14" i="5"/>
  <c r="R136" i="2"/>
  <c r="Q236" i="2"/>
  <c r="R70" i="2"/>
  <c r="Q125" i="2"/>
  <c r="R132" i="2"/>
  <c r="R240" i="2"/>
  <c r="R32" i="2"/>
  <c r="Q110" i="2"/>
  <c r="R18" i="5"/>
  <c r="Q106" i="5"/>
  <c r="R233" i="2"/>
  <c r="R230" i="2"/>
  <c r="Q138" i="5"/>
  <c r="Q194" i="5"/>
  <c r="R128" i="2"/>
  <c r="Q244" i="2"/>
  <c r="R200" i="2"/>
  <c r="R243" i="5"/>
  <c r="Q191" i="2"/>
  <c r="Q233" i="2"/>
  <c r="R132" i="5"/>
  <c r="R143" i="5"/>
  <c r="Q225" i="5"/>
  <c r="Q187" i="2"/>
  <c r="Q35" i="2"/>
  <c r="R11" i="2"/>
  <c r="Q24" i="2"/>
  <c r="R16" i="2"/>
  <c r="R120" i="2"/>
  <c r="R237" i="5"/>
  <c r="R135" i="2"/>
  <c r="R139" i="2"/>
  <c r="R158" i="2"/>
  <c r="Q215" i="2"/>
  <c r="R94" i="5"/>
  <c r="Q135" i="2"/>
  <c r="Q146" i="2"/>
  <c r="R159" i="2"/>
  <c r="R239" i="2"/>
  <c r="Q123" i="2"/>
  <c r="Q105" i="2"/>
  <c r="R94" i="2"/>
  <c r="R129" i="2"/>
  <c r="Q131" i="2"/>
  <c r="Q238" i="2"/>
  <c r="R85" i="2"/>
  <c r="R70" i="5"/>
  <c r="Q170" i="5"/>
  <c r="R197" i="5"/>
  <c r="R182" i="5"/>
  <c r="Q59" i="5"/>
  <c r="Q253" i="2"/>
  <c r="Q30" i="2"/>
  <c r="R65" i="2"/>
  <c r="Q218" i="5"/>
  <c r="R102" i="5"/>
  <c r="R177" i="5"/>
  <c r="Q210" i="5"/>
  <c r="Q92" i="5"/>
  <c r="Q60" i="5"/>
  <c r="Q143" i="2"/>
  <c r="R213" i="2"/>
  <c r="R224" i="2"/>
  <c r="R26" i="6"/>
  <c r="Q119" i="5"/>
  <c r="R236" i="2"/>
  <c r="R45" i="2"/>
  <c r="Q81" i="2"/>
  <c r="R182" i="2"/>
  <c r="Q174" i="2"/>
  <c r="Q16" i="5"/>
  <c r="R21" i="2"/>
  <c r="R206" i="2"/>
  <c r="R171" i="5"/>
  <c r="R208" i="2"/>
  <c r="Q253" i="5"/>
  <c r="Q8" i="5"/>
  <c r="Q165" i="2"/>
  <c r="Q207" i="2"/>
  <c r="R62" i="5"/>
  <c r="Q103" i="5"/>
  <c r="R69" i="2"/>
  <c r="Q159" i="2"/>
  <c r="Q89" i="2"/>
  <c r="R254" i="5"/>
  <c r="R196" i="5"/>
  <c r="R10" i="5"/>
  <c r="R67" i="2"/>
  <c r="Q68" i="2"/>
  <c r="Q163" i="2"/>
  <c r="Q97" i="2"/>
  <c r="R227" i="5"/>
  <c r="R115" i="2"/>
  <c r="R12" i="5"/>
  <c r="R198" i="2"/>
  <c r="Q13" i="2"/>
  <c r="Q140" i="2"/>
  <c r="Q174" i="5"/>
  <c r="Q116" i="5"/>
  <c r="Q171" i="2"/>
  <c r="R57" i="2"/>
  <c r="Q251" i="2"/>
  <c r="Q213" i="5"/>
  <c r="R130" i="5"/>
  <c r="R103" i="2"/>
  <c r="Q234" i="2"/>
  <c r="Q95" i="2"/>
  <c r="R235" i="2"/>
  <c r="Q208" i="2"/>
  <c r="R138" i="2"/>
  <c r="R142" i="2"/>
  <c r="R192" i="2"/>
  <c r="R248" i="2"/>
  <c r="R106" i="2"/>
  <c r="R49" i="2"/>
  <c r="Q60" i="2"/>
  <c r="Q38" i="5"/>
  <c r="R124" i="2"/>
  <c r="Q204" i="2"/>
  <c r="R83" i="5"/>
  <c r="Q216" i="2"/>
  <c r="R15" i="5"/>
  <c r="Q178" i="2"/>
  <c r="R110" i="2"/>
  <c r="Q132" i="2"/>
  <c r="R12" i="2"/>
  <c r="Q63" i="5"/>
  <c r="R33" i="5"/>
  <c r="Q129" i="5"/>
  <c r="R82" i="2"/>
  <c r="R54" i="2"/>
  <c r="Q106" i="2"/>
  <c r="R126" i="2"/>
  <c r="R156" i="2"/>
  <c r="R162" i="5"/>
  <c r="R210" i="2"/>
  <c r="Q134" i="2"/>
  <c r="R61" i="2"/>
  <c r="Q173" i="2"/>
  <c r="Q190" i="2"/>
  <c r="R11" i="6"/>
  <c r="Q74" i="5"/>
  <c r="Q66" i="5"/>
  <c r="R162" i="2"/>
  <c r="R95" i="5"/>
  <c r="Q241" i="2"/>
  <c r="R38" i="2"/>
  <c r="R35" i="2"/>
  <c r="R13" i="5"/>
  <c r="Q154" i="2"/>
  <c r="R38" i="5"/>
  <c r="Q235" i="2"/>
  <c r="Q229" i="2"/>
  <c r="R171" i="6"/>
  <c r="R88" i="2"/>
  <c r="R252" i="2"/>
  <c r="Q214" i="2"/>
  <c r="R177" i="2"/>
  <c r="R194" i="2"/>
  <c r="R168" i="2"/>
  <c r="Q20" i="5"/>
  <c r="Q126" i="5"/>
  <c r="R68" i="2"/>
  <c r="Q176" i="2"/>
  <c r="Q170" i="2"/>
  <c r="R135" i="5"/>
  <c r="Q129" i="2"/>
  <c r="Q193" i="2"/>
  <c r="R24" i="2"/>
  <c r="Q248" i="5"/>
  <c r="R164" i="2"/>
  <c r="R217" i="2"/>
  <c r="R166" i="2"/>
  <c r="Q228" i="5"/>
  <c r="R163" i="2"/>
  <c r="R99" i="2"/>
  <c r="Q226" i="2"/>
  <c r="R214" i="2"/>
  <c r="R189" i="2"/>
  <c r="R20" i="2"/>
  <c r="R118" i="5"/>
  <c r="R19" i="5"/>
  <c r="R157" i="5"/>
  <c r="R167" i="2"/>
  <c r="R232" i="2"/>
  <c r="Q94" i="5"/>
  <c r="R37" i="2"/>
  <c r="Q146" i="5"/>
  <c r="Q32" i="2"/>
  <c r="R243" i="2"/>
  <c r="Q200" i="2"/>
  <c r="R129" i="5"/>
  <c r="Q232" i="2"/>
  <c r="R136" i="5"/>
  <c r="Q153" i="2"/>
  <c r="R165" i="2"/>
  <c r="R133" i="2"/>
  <c r="Q192" i="2"/>
  <c r="R28" i="2"/>
  <c r="Q122" i="5"/>
  <c r="R97" i="5"/>
  <c r="R234" i="2"/>
  <c r="Q250" i="2"/>
  <c r="Q134" i="5"/>
  <c r="Q152" i="5"/>
  <c r="Q164" i="5"/>
  <c r="R74" i="5"/>
  <c r="Q109" i="2"/>
  <c r="R36" i="5"/>
  <c r="Q143" i="5"/>
  <c r="R173" i="5"/>
  <c r="Q157" i="5"/>
  <c r="Q231" i="2"/>
  <c r="R33" i="2"/>
  <c r="R92" i="5"/>
  <c r="Q197" i="5"/>
  <c r="Q9" i="2"/>
  <c r="Q118" i="5"/>
  <c r="Q99" i="5"/>
  <c r="Q172" i="5"/>
  <c r="Q71" i="5"/>
  <c r="Q230" i="5"/>
  <c r="R9" i="2"/>
  <c r="R205" i="2"/>
  <c r="R96" i="2"/>
  <c r="R161" i="6"/>
  <c r="Q249" i="5"/>
  <c r="Q79" i="5"/>
  <c r="R93" i="2"/>
  <c r="R105" i="2"/>
  <c r="R151" i="2"/>
  <c r="Q209" i="2"/>
  <c r="R201" i="5"/>
  <c r="Q124" i="2"/>
  <c r="R176" i="6"/>
  <c r="Q166" i="5"/>
  <c r="Q126" i="2"/>
  <c r="R151" i="6"/>
  <c r="R28" i="5"/>
  <c r="Q34" i="2"/>
  <c r="Q234" i="5"/>
  <c r="R11" i="5"/>
  <c r="Q34" i="5"/>
  <c r="R141" i="5"/>
  <c r="R160" i="2"/>
  <c r="Q155" i="2"/>
  <c r="R63" i="5"/>
  <c r="R178" i="5"/>
  <c r="Q23" i="2"/>
  <c r="R159" i="5"/>
  <c r="R163" i="5"/>
  <c r="R124" i="5"/>
  <c r="R168" i="6"/>
  <c r="Q22" i="5"/>
  <c r="R30" i="2"/>
  <c r="R181" i="2"/>
  <c r="Q130" i="2"/>
  <c r="Q218" i="2"/>
  <c r="R35" i="5"/>
  <c r="R166" i="5"/>
  <c r="R107" i="5"/>
  <c r="R90" i="2"/>
  <c r="R47" i="5"/>
  <c r="R68" i="5"/>
  <c r="R152" i="5"/>
  <c r="Q216" i="5"/>
  <c r="Q172" i="2"/>
  <c r="Q203" i="2"/>
  <c r="R72" i="5"/>
  <c r="R118" i="2"/>
  <c r="Q158" i="2"/>
  <c r="Q72" i="5"/>
  <c r="Q199" i="2"/>
  <c r="R109" i="2"/>
  <c r="R26" i="5"/>
  <c r="R170" i="2"/>
  <c r="Q201" i="2"/>
  <c r="Q180" i="2"/>
  <c r="R23" i="5"/>
  <c r="Q50" i="5"/>
  <c r="Q80" i="5"/>
  <c r="Q145" i="6"/>
  <c r="R205" i="5"/>
  <c r="Q212" i="2"/>
  <c r="R169" i="5"/>
  <c r="R139" i="6"/>
  <c r="R27" i="5"/>
  <c r="Q127" i="2"/>
  <c r="Q142" i="2"/>
  <c r="R199" i="5"/>
  <c r="Q82" i="5"/>
  <c r="R43" i="5"/>
  <c r="Q100" i="5"/>
  <c r="Q49" i="5"/>
  <c r="R237" i="2"/>
  <c r="Q121" i="5"/>
  <c r="R194" i="5"/>
  <c r="Q25" i="2"/>
  <c r="R89" i="2"/>
  <c r="R138" i="5"/>
  <c r="Q12" i="5"/>
  <c r="R251" i="6"/>
  <c r="Q167" i="2"/>
  <c r="Q128" i="5"/>
  <c r="Q161" i="2"/>
  <c r="Q91" i="5"/>
  <c r="R60" i="2"/>
  <c r="R197" i="2"/>
  <c r="R105" i="5"/>
  <c r="Q252" i="2"/>
  <c r="R84" i="5"/>
  <c r="R20" i="5"/>
  <c r="R144" i="2"/>
  <c r="R223" i="2"/>
  <c r="R90" i="5"/>
  <c r="Q254" i="5"/>
  <c r="Q101" i="2"/>
  <c r="R96" i="5"/>
  <c r="Q230" i="2"/>
  <c r="Q33" i="2"/>
  <c r="Q29" i="2"/>
  <c r="Q133" i="5"/>
  <c r="R56" i="5"/>
  <c r="Q203" i="5"/>
  <c r="Q214" i="5"/>
  <c r="Q19" i="2"/>
  <c r="Q58" i="5"/>
  <c r="Q56" i="5"/>
  <c r="Q243" i="5"/>
  <c r="Q140" i="5"/>
  <c r="R233" i="5"/>
  <c r="R131" i="6"/>
  <c r="Q254" i="2"/>
  <c r="Q86" i="2"/>
  <c r="Q175" i="5"/>
  <c r="Q191" i="5"/>
  <c r="Q26" i="2"/>
  <c r="R182" i="6"/>
  <c r="R230" i="5"/>
  <c r="R34" i="2"/>
  <c r="Q162" i="2"/>
  <c r="Q188" i="5"/>
  <c r="Q120" i="2"/>
  <c r="R101" i="5"/>
  <c r="Q55" i="5"/>
  <c r="Q28" i="5"/>
  <c r="Q189" i="2"/>
  <c r="R144" i="5"/>
  <c r="Q43" i="5"/>
  <c r="R218" i="5"/>
  <c r="R37" i="5"/>
  <c r="R84" i="6"/>
  <c r="R107" i="6"/>
  <c r="Q141" i="5"/>
  <c r="R93" i="5"/>
  <c r="Q139" i="5"/>
  <c r="Q247" i="5"/>
  <c r="R203" i="5"/>
  <c r="R211" i="5"/>
  <c r="R215" i="5"/>
  <c r="R116" i="5"/>
  <c r="Q204" i="5"/>
  <c r="R110" i="5"/>
  <c r="R121" i="2"/>
  <c r="R91" i="5"/>
  <c r="R88" i="5"/>
  <c r="Q195" i="2"/>
  <c r="R225" i="2"/>
  <c r="R204" i="2"/>
  <c r="R213" i="5"/>
  <c r="Q54" i="5"/>
  <c r="R238" i="2"/>
  <c r="Q92" i="2"/>
  <c r="R176" i="5"/>
  <c r="R20" i="6"/>
  <c r="Q176" i="5"/>
  <c r="R31" i="5"/>
  <c r="R81" i="5"/>
  <c r="R160" i="5"/>
  <c r="R49" i="5"/>
  <c r="Q18" i="2"/>
  <c r="R139" i="5"/>
  <c r="Q11" i="2"/>
  <c r="Q156" i="5"/>
  <c r="R172" i="5"/>
  <c r="R38" i="6"/>
  <c r="R118" i="6"/>
  <c r="Q69" i="5"/>
  <c r="R169" i="6"/>
  <c r="R252" i="6"/>
  <c r="R196" i="2"/>
  <c r="Q21" i="5"/>
  <c r="Q242" i="2"/>
  <c r="Q15" i="2"/>
  <c r="Q68" i="5"/>
  <c r="R71" i="5"/>
  <c r="R154" i="6"/>
  <c r="Q19" i="5"/>
  <c r="R22" i="2"/>
  <c r="R190" i="5"/>
  <c r="R153" i="6"/>
  <c r="Q104" i="5"/>
  <c r="Q178" i="5"/>
  <c r="R127" i="6"/>
  <c r="R152" i="2"/>
  <c r="R187" i="5"/>
  <c r="R99" i="5"/>
  <c r="R142" i="5"/>
  <c r="R232" i="5"/>
  <c r="Q10" i="2"/>
  <c r="Q90" i="5"/>
  <c r="Q144" i="2"/>
  <c r="R98" i="2"/>
  <c r="R246" i="5"/>
  <c r="R151" i="5"/>
  <c r="R195" i="5"/>
  <c r="Q84" i="5"/>
  <c r="Q73" i="2"/>
  <c r="Q160" i="2"/>
  <c r="Q128" i="2"/>
  <c r="Q46" i="5"/>
  <c r="R16" i="5"/>
  <c r="R204" i="5"/>
  <c r="R156" i="5"/>
  <c r="Q136" i="2"/>
  <c r="R62" i="2"/>
  <c r="R254" i="2"/>
  <c r="Q145" i="5"/>
  <c r="Q243" i="2"/>
  <c r="R250" i="5"/>
  <c r="Q110" i="5"/>
  <c r="Q198" i="5"/>
  <c r="R165" i="5"/>
  <c r="R106" i="6"/>
  <c r="R202" i="2"/>
  <c r="Q224" i="2"/>
  <c r="R190" i="2"/>
  <c r="Q80" i="2"/>
  <c r="Q73" i="5"/>
  <c r="Q27" i="5"/>
  <c r="R181" i="5"/>
  <c r="Q23" i="5"/>
  <c r="R130" i="2"/>
  <c r="Q123" i="5"/>
  <c r="R238" i="5"/>
  <c r="R140" i="6"/>
  <c r="R203" i="2"/>
  <c r="R252" i="5"/>
  <c r="R67" i="5"/>
  <c r="R218" i="2"/>
  <c r="R240" i="5"/>
  <c r="Q247" i="2"/>
  <c r="Q151" i="2"/>
  <c r="Q246" i="5"/>
  <c r="R81" i="2"/>
  <c r="Q81" i="5"/>
  <c r="Q36" i="2"/>
  <c r="Q37" i="5"/>
  <c r="R246" i="2"/>
  <c r="Q31" i="5"/>
  <c r="Q187" i="5"/>
  <c r="Q202" i="5"/>
  <c r="Q100" i="2"/>
  <c r="Q116" i="2"/>
  <c r="R216" i="5"/>
  <c r="R242" i="5"/>
  <c r="R223" i="6"/>
  <c r="Q89" i="5"/>
  <c r="Q182" i="2"/>
  <c r="Q28" i="2"/>
  <c r="R145" i="2"/>
  <c r="R251" i="5"/>
  <c r="R85" i="6"/>
  <c r="Q64" i="5"/>
  <c r="Q156" i="2"/>
  <c r="Q180" i="5"/>
  <c r="R231" i="5"/>
  <c r="Q153" i="5"/>
  <c r="R51" i="5"/>
  <c r="Q205" i="5"/>
  <c r="Q62" i="5"/>
  <c r="R226" i="5"/>
  <c r="Q107" i="5"/>
  <c r="Q240" i="5"/>
  <c r="Q115" i="5"/>
  <c r="R45" i="5"/>
  <c r="Q233" i="5"/>
  <c r="R31" i="2"/>
  <c r="R54" i="5"/>
  <c r="R87" i="5"/>
  <c r="Q96" i="2"/>
  <c r="R25" i="2"/>
  <c r="R22" i="5"/>
  <c r="Q32" i="5"/>
  <c r="R241" i="5"/>
  <c r="Q217" i="5"/>
  <c r="Q207" i="5"/>
  <c r="R23" i="2"/>
  <c r="Q27" i="2"/>
  <c r="R13" i="2"/>
  <c r="Q251" i="5"/>
  <c r="Q53" i="5"/>
  <c r="Q239" i="2"/>
  <c r="R97" i="2"/>
  <c r="R245" i="2"/>
  <c r="Q94" i="2"/>
  <c r="R106" i="5"/>
  <c r="R8" i="2"/>
  <c r="R165" i="6"/>
  <c r="R215" i="2"/>
  <c r="R146" i="5"/>
  <c r="R102" i="2"/>
  <c r="R226" i="2"/>
  <c r="R216" i="2"/>
  <c r="Q199" i="5"/>
  <c r="Q48" i="5"/>
  <c r="R228" i="5"/>
  <c r="R21" i="5"/>
  <c r="R115" i="6"/>
  <c r="R172" i="6"/>
  <c r="R159" i="6"/>
  <c r="R104" i="5"/>
  <c r="Q16" i="2"/>
  <c r="Q223" i="5"/>
  <c r="R89" i="6"/>
  <c r="R229" i="2"/>
  <c r="Q70" i="5"/>
  <c r="R18" i="2"/>
  <c r="R103" i="5"/>
  <c r="Q235" i="5"/>
  <c r="Q176" i="6"/>
  <c r="R105" i="6"/>
  <c r="R58" i="6"/>
  <c r="R200" i="5"/>
  <c r="R55" i="5"/>
  <c r="Q88" i="5"/>
  <c r="R29" i="2"/>
  <c r="R180" i="6"/>
  <c r="R187" i="2"/>
  <c r="R253" i="2"/>
  <c r="R127" i="5"/>
  <c r="Q173" i="5"/>
  <c r="Q200" i="5"/>
  <c r="R164" i="6"/>
  <c r="Q116" i="6"/>
  <c r="Q213" i="2"/>
  <c r="R193" i="2"/>
  <c r="R229" i="5"/>
  <c r="Q196" i="5"/>
  <c r="R120" i="6"/>
  <c r="R214" i="5"/>
  <c r="R239" i="6"/>
  <c r="Q11" i="5"/>
  <c r="Q215" i="5"/>
  <c r="R178" i="6"/>
  <c r="R63" i="6"/>
  <c r="Q226" i="5"/>
  <c r="R61" i="5"/>
  <c r="R253" i="5"/>
  <c r="R210" i="5"/>
  <c r="R19" i="2"/>
  <c r="R175" i="5"/>
  <c r="Q250" i="5"/>
  <c r="R59" i="5"/>
  <c r="R125" i="5"/>
  <c r="R155" i="6"/>
  <c r="R133" i="6"/>
  <c r="Q182" i="5"/>
  <c r="R79" i="5"/>
  <c r="Q241" i="5"/>
  <c r="Q227" i="5"/>
  <c r="Q179" i="2"/>
  <c r="R119" i="5"/>
  <c r="R8" i="5"/>
  <c r="R93" i="6"/>
  <c r="R66" i="5"/>
  <c r="R152" i="6"/>
  <c r="R164" i="5"/>
  <c r="R131" i="5"/>
  <c r="R229" i="6"/>
  <c r="R224" i="5"/>
  <c r="R245" i="5"/>
  <c r="R44" i="5"/>
  <c r="R191" i="5"/>
  <c r="R137" i="5"/>
  <c r="R170" i="6"/>
  <c r="R160" i="6"/>
  <c r="Q7" i="5"/>
  <c r="Q119" i="2"/>
  <c r="R29" i="5"/>
  <c r="R30" i="5"/>
  <c r="Q229" i="6"/>
  <c r="Q144" i="5"/>
  <c r="Q159" i="5"/>
  <c r="Q109" i="5"/>
  <c r="Q169" i="5"/>
  <c r="R64" i="5"/>
  <c r="Q96" i="5"/>
  <c r="R52" i="5"/>
  <c r="Q105" i="5"/>
  <c r="R128" i="5"/>
  <c r="R12" i="6"/>
  <c r="R36" i="2"/>
  <c r="R13" i="6"/>
  <c r="R108" i="5"/>
  <c r="Q245" i="5"/>
  <c r="R73" i="5"/>
  <c r="R244" i="5"/>
  <c r="Q193" i="5"/>
  <c r="R133" i="5"/>
  <c r="Q52" i="5"/>
  <c r="R80" i="6"/>
  <c r="Q237" i="5"/>
  <c r="Q201" i="5"/>
  <c r="R53" i="5"/>
  <c r="Q198" i="2"/>
  <c r="Q239" i="5"/>
  <c r="Q160" i="5"/>
  <c r="Q190" i="5"/>
  <c r="R82" i="5"/>
  <c r="Q26" i="5"/>
  <c r="R117" i="6"/>
  <c r="R134" i="5"/>
  <c r="Q120" i="5"/>
  <c r="R116" i="6"/>
  <c r="Q13" i="6"/>
  <c r="Q151" i="5"/>
  <c r="R69" i="5"/>
  <c r="Q167" i="5"/>
  <c r="R212" i="5"/>
  <c r="Q125" i="5"/>
  <c r="Q57" i="5"/>
  <c r="Q30" i="5"/>
  <c r="Q145" i="2"/>
  <c r="R191" i="2"/>
  <c r="Q99" i="2"/>
  <c r="R7" i="5"/>
  <c r="R242" i="2"/>
  <c r="Q231" i="5"/>
  <c r="R239" i="5"/>
  <c r="R153" i="5"/>
  <c r="Q14" i="2"/>
  <c r="Q155" i="5"/>
  <c r="R248" i="5"/>
  <c r="R223" i="5"/>
  <c r="Q212" i="5"/>
  <c r="Q171" i="5"/>
  <c r="R236" i="5"/>
  <c r="Q33" i="5"/>
  <c r="Q189" i="5"/>
  <c r="R24" i="5"/>
  <c r="R25" i="5"/>
  <c r="R234" i="5"/>
  <c r="R83" i="6"/>
  <c r="Q97" i="5"/>
  <c r="Q95" i="5"/>
  <c r="R9" i="5"/>
  <c r="R225" i="5"/>
  <c r="Q35" i="5"/>
  <c r="R174" i="5"/>
  <c r="Q9" i="5"/>
  <c r="R109" i="5"/>
  <c r="Q93" i="2"/>
  <c r="Q175" i="2"/>
  <c r="Q252" i="5"/>
  <c r="R48" i="5"/>
  <c r="Q161" i="5"/>
  <c r="Q101" i="5"/>
  <c r="R246" i="6"/>
  <c r="R18" i="6"/>
  <c r="Q45" i="5"/>
  <c r="Q44" i="5"/>
  <c r="Q130" i="5"/>
  <c r="R115" i="5"/>
  <c r="R58" i="5"/>
  <c r="Q236" i="5"/>
  <c r="Q38" i="6"/>
  <c r="Q158" i="5"/>
  <c r="Q29" i="5"/>
  <c r="R29" i="6"/>
  <c r="R34" i="5"/>
  <c r="Q163" i="5"/>
  <c r="R137" i="6"/>
  <c r="R129" i="6"/>
  <c r="R207" i="5"/>
  <c r="R188" i="5"/>
  <c r="R100" i="6"/>
  <c r="R155" i="5"/>
  <c r="Q24" i="5"/>
  <c r="Q192" i="5"/>
  <c r="R155" i="2"/>
  <c r="Q232" i="5"/>
  <c r="R145" i="6"/>
  <c r="R89" i="5"/>
  <c r="R166" i="6"/>
  <c r="Q146" i="6"/>
  <c r="R236" i="6"/>
  <c r="Q242" i="5"/>
  <c r="Q51" i="5"/>
  <c r="Q224" i="5"/>
  <c r="Q109" i="6"/>
  <c r="Q238" i="5"/>
  <c r="Q135" i="5"/>
  <c r="R79" i="6"/>
  <c r="R92" i="6"/>
  <c r="R19" i="6"/>
  <c r="Q124" i="6"/>
  <c r="R142" i="6"/>
  <c r="R235" i="5"/>
  <c r="R7" i="6"/>
  <c r="R98" i="6"/>
  <c r="R96" i="6"/>
  <c r="R244" i="6"/>
  <c r="Q195" i="5"/>
  <c r="R242" i="6"/>
  <c r="R104" i="6"/>
  <c r="R35" i="6"/>
  <c r="Q165" i="5"/>
  <c r="R140" i="5"/>
  <c r="Q209" i="5"/>
  <c r="Q98" i="5"/>
  <c r="Q162" i="5"/>
  <c r="R50" i="5"/>
  <c r="R46" i="5"/>
  <c r="Q74" i="6"/>
  <c r="Q17" i="6"/>
  <c r="Q140" i="6"/>
  <c r="R91" i="6"/>
  <c r="Q92" i="6"/>
  <c r="Q32" i="6"/>
  <c r="R121" i="6"/>
  <c r="R57" i="5"/>
  <c r="Q232" i="6"/>
  <c r="R126" i="6"/>
  <c r="Q85" i="6"/>
  <c r="R33" i="6"/>
  <c r="R237" i="6"/>
  <c r="R235" i="6"/>
  <c r="Q37" i="6"/>
  <c r="Q90" i="6"/>
  <c r="R225" i="6"/>
  <c r="Q8" i="6"/>
  <c r="R44" i="6"/>
  <c r="R228" i="6"/>
  <c r="R86" i="5"/>
  <c r="R181" i="6"/>
  <c r="Q136" i="5"/>
  <c r="Q168" i="5"/>
  <c r="Q47" i="5"/>
  <c r="R95" i="6"/>
  <c r="R179" i="5"/>
  <c r="Q229" i="5"/>
  <c r="R60" i="5"/>
  <c r="R15" i="6"/>
  <c r="R27" i="6"/>
  <c r="Q254" i="6"/>
  <c r="R175" i="6"/>
  <c r="R32" i="7"/>
  <c r="R108" i="6"/>
  <c r="R253" i="6"/>
  <c r="R81" i="6"/>
  <c r="R28" i="7"/>
  <c r="R73" i="6"/>
  <c r="R46" i="6"/>
  <c r="R130" i="6"/>
  <c r="R102" i="6"/>
  <c r="Q104" i="6"/>
  <c r="R37" i="6"/>
  <c r="R110" i="7"/>
  <c r="R143" i="6"/>
  <c r="R31" i="6"/>
  <c r="R30" i="6"/>
  <c r="R208" i="5"/>
  <c r="Q20" i="2"/>
  <c r="Q17" i="5"/>
  <c r="Q179" i="5"/>
  <c r="R146" i="6"/>
  <c r="Q137" i="5"/>
  <c r="Q131" i="5"/>
  <c r="R145" i="5"/>
  <c r="R179" i="6"/>
  <c r="R126" i="5"/>
  <c r="R247" i="5"/>
  <c r="R50" i="6"/>
  <c r="R45" i="6"/>
  <c r="R119" i="6"/>
  <c r="R103" i="7"/>
  <c r="R8" i="6"/>
  <c r="R36" i="6"/>
  <c r="Q110" i="6"/>
  <c r="R122" i="6"/>
  <c r="R71" i="6"/>
  <c r="Q128" i="6"/>
  <c r="R70" i="6"/>
  <c r="R88" i="6"/>
  <c r="R134" i="6"/>
  <c r="R156" i="6"/>
  <c r="R141" i="6"/>
  <c r="R173" i="6"/>
  <c r="R123" i="6"/>
  <c r="R53" i="6"/>
  <c r="Q44" i="6"/>
  <c r="R167" i="6"/>
  <c r="R90" i="6"/>
  <c r="R231" i="6"/>
  <c r="Q34" i="7"/>
  <c r="R85" i="7"/>
  <c r="R98" i="7"/>
  <c r="Q177" i="5"/>
  <c r="R101" i="6"/>
  <c r="R86" i="6"/>
  <c r="R66" i="6"/>
  <c r="R24" i="6"/>
  <c r="R94" i="7"/>
  <c r="R14" i="6"/>
  <c r="R177" i="6"/>
  <c r="R174" i="6"/>
  <c r="R62" i="6"/>
  <c r="R49" i="6"/>
  <c r="R22" i="6"/>
  <c r="Q49" i="6"/>
  <c r="R224" i="6"/>
  <c r="R10" i="6"/>
  <c r="R51" i="6"/>
  <c r="Q52" i="6"/>
  <c r="Q152" i="6"/>
  <c r="Q125" i="6"/>
  <c r="Q88" i="6"/>
  <c r="R55" i="6"/>
  <c r="Q96" i="6"/>
  <c r="R43" i="6"/>
  <c r="R91" i="7"/>
  <c r="R249" i="5"/>
  <c r="R23" i="6"/>
  <c r="R21" i="6"/>
  <c r="R227" i="6"/>
  <c r="R232" i="6"/>
  <c r="R125" i="6"/>
  <c r="Q80" i="6"/>
  <c r="R247" i="6"/>
  <c r="R110" i="6"/>
  <c r="R157" i="6"/>
  <c r="R240" i="6"/>
  <c r="Q126" i="6"/>
  <c r="R47" i="6"/>
  <c r="R109" i="6"/>
  <c r="R138" i="6"/>
  <c r="R189" i="5"/>
  <c r="R32" i="5"/>
  <c r="Q20" i="6"/>
  <c r="R248" i="6"/>
  <c r="R16" i="6"/>
  <c r="R60" i="6"/>
  <c r="R135" i="6"/>
  <c r="R97" i="6"/>
  <c r="R34" i="6"/>
  <c r="R132" i="6"/>
  <c r="R254" i="6"/>
  <c r="R99" i="7"/>
  <c r="R14" i="7"/>
  <c r="R23" i="7"/>
  <c r="R9" i="6"/>
  <c r="R158" i="6"/>
  <c r="R250" i="6"/>
  <c r="Q73" i="6"/>
  <c r="R163" i="6"/>
  <c r="R162" i="6"/>
  <c r="R233" i="6"/>
  <c r="R103" i="6"/>
  <c r="Q53" i="6"/>
  <c r="R68" i="6"/>
  <c r="R144" i="6"/>
  <c r="R59" i="6"/>
  <c r="R241" i="6"/>
  <c r="R56" i="6"/>
  <c r="R82" i="6"/>
  <c r="R94" i="6"/>
  <c r="R64" i="6"/>
  <c r="R16" i="7"/>
  <c r="R25" i="6"/>
  <c r="R230" i="6"/>
  <c r="R22" i="7"/>
  <c r="R99" i="6"/>
  <c r="Q56" i="6"/>
  <c r="R53" i="7"/>
  <c r="R249" i="6"/>
  <c r="R9" i="7"/>
  <c r="R54" i="6"/>
  <c r="Q89" i="6"/>
  <c r="Q121" i="6"/>
  <c r="Q168" i="6"/>
  <c r="R226" i="6"/>
  <c r="R74" i="6"/>
  <c r="Q18" i="6"/>
  <c r="R69" i="6"/>
  <c r="Q38" i="7"/>
  <c r="R96" i="7"/>
  <c r="R234" i="6"/>
  <c r="R128" i="6"/>
  <c r="R28" i="6"/>
  <c r="R21" i="7"/>
  <c r="Q16" i="6"/>
  <c r="R136" i="6"/>
  <c r="R97" i="7"/>
  <c r="R79" i="7"/>
  <c r="R52" i="7"/>
  <c r="R86" i="7"/>
  <c r="R27" i="7"/>
  <c r="Q132" i="6"/>
  <c r="R124" i="6"/>
  <c r="Q60" i="6"/>
  <c r="R238" i="6"/>
  <c r="R67" i="6"/>
  <c r="R61" i="6"/>
  <c r="R95" i="7"/>
  <c r="Q234" i="6"/>
  <c r="R93" i="7"/>
  <c r="R87" i="6"/>
  <c r="Q85" i="7"/>
  <c r="R32" i="6"/>
  <c r="R72" i="6"/>
  <c r="R36" i="7"/>
  <c r="R44" i="7"/>
  <c r="Q24" i="6"/>
  <c r="R243" i="6"/>
  <c r="R31" i="7"/>
  <c r="R25" i="7"/>
  <c r="R59" i="7"/>
  <c r="Q236" i="6"/>
  <c r="R52" i="6"/>
  <c r="R18" i="7"/>
  <c r="R12" i="7"/>
  <c r="R15" i="7"/>
  <c r="R57" i="6"/>
  <c r="R8" i="7"/>
  <c r="R105" i="7"/>
  <c r="R83" i="7"/>
  <c r="R89" i="7"/>
  <c r="R88" i="7"/>
  <c r="R245" i="6"/>
  <c r="Q54" i="6"/>
  <c r="R108" i="7"/>
  <c r="R26" i="7"/>
  <c r="R67" i="7"/>
  <c r="R82" i="7"/>
  <c r="R80" i="7"/>
  <c r="R13" i="7"/>
  <c r="R19" i="7"/>
  <c r="R61" i="7"/>
  <c r="R37" i="7"/>
  <c r="R104" i="7"/>
  <c r="Q68" i="6"/>
  <c r="R33" i="7"/>
  <c r="R90" i="7"/>
  <c r="Q13" i="7"/>
  <c r="R102" i="7"/>
  <c r="R11" i="7"/>
  <c r="R38" i="7"/>
  <c r="R17" i="7"/>
  <c r="R109" i="7"/>
  <c r="R10" i="7"/>
  <c r="R87" i="7"/>
  <c r="R84" i="7"/>
  <c r="R47" i="7"/>
  <c r="Q70" i="7"/>
  <c r="R74" i="7"/>
  <c r="R34" i="7"/>
  <c r="R7" i="7"/>
  <c r="R92" i="7"/>
  <c r="R81" i="7"/>
  <c r="R106" i="7"/>
  <c r="R20" i="7"/>
  <c r="R30" i="7"/>
  <c r="R24" i="7"/>
  <c r="R68" i="7"/>
  <c r="Q49" i="7"/>
  <c r="Q106" i="7"/>
  <c r="R50" i="7"/>
  <c r="Q110" i="7"/>
  <c r="R51" i="7"/>
  <c r="R55" i="7"/>
  <c r="Q24" i="7"/>
  <c r="R45" i="7"/>
  <c r="Q96" i="7"/>
  <c r="R62" i="7"/>
  <c r="R46" i="7"/>
  <c r="R60" i="7"/>
  <c r="R54" i="7"/>
  <c r="R43" i="7"/>
  <c r="Q74" i="7"/>
  <c r="Q60" i="7"/>
  <c r="R58" i="7"/>
  <c r="R100" i="7"/>
  <c r="R69" i="7"/>
  <c r="R56" i="7"/>
  <c r="R48" i="7"/>
  <c r="R70" i="7"/>
  <c r="R73" i="7"/>
  <c r="R49" i="7"/>
  <c r="R64" i="7"/>
  <c r="R72" i="7"/>
  <c r="R63" i="7"/>
  <c r="R57" i="7"/>
  <c r="R66" i="7"/>
  <c r="I114" i="7" l="1"/>
  <c r="I114" i="6"/>
  <c r="I150" i="7"/>
  <c r="I6" i="7"/>
  <c r="J42" i="6"/>
  <c r="J42" i="7"/>
  <c r="I222" i="6"/>
  <c r="I150" i="6"/>
  <c r="H186" i="6"/>
  <c r="I78" i="7"/>
  <c r="I6" i="6"/>
  <c r="I78" i="6"/>
  <c r="I186" i="7"/>
  <c r="I222" i="7"/>
  <c r="J42" i="2"/>
  <c r="R136" i="7"/>
  <c r="R142" i="7"/>
  <c r="Q229" i="7"/>
  <c r="R135" i="7"/>
  <c r="R166" i="7"/>
  <c r="R191" i="7"/>
  <c r="R190" i="7"/>
  <c r="R226" i="7"/>
  <c r="R210" i="7"/>
  <c r="R134" i="7"/>
  <c r="R172" i="7"/>
  <c r="R157" i="7"/>
  <c r="R236" i="7"/>
  <c r="R201" i="7"/>
  <c r="R127" i="7"/>
  <c r="R170" i="7"/>
  <c r="R188" i="7"/>
  <c r="R197" i="7"/>
  <c r="R165" i="7"/>
  <c r="R242" i="7"/>
  <c r="R233" i="7"/>
  <c r="R223" i="7"/>
  <c r="R163" i="7"/>
  <c r="R192" i="7"/>
  <c r="R252" i="7"/>
  <c r="Q121" i="7"/>
  <c r="R207" i="7"/>
  <c r="R232" i="7"/>
  <c r="R115" i="7"/>
  <c r="R168" i="7"/>
  <c r="R216" i="7"/>
  <c r="R180" i="7"/>
  <c r="R240" i="7"/>
  <c r="R228" i="7"/>
  <c r="Q142" i="7"/>
  <c r="R161" i="7"/>
  <c r="R169" i="7"/>
  <c r="R151" i="7"/>
  <c r="Q250" i="7"/>
  <c r="R141" i="7"/>
  <c r="R176" i="7"/>
  <c r="R253" i="7"/>
  <c r="R212" i="7"/>
  <c r="R128" i="7"/>
  <c r="R116" i="7"/>
  <c r="R230" i="7"/>
  <c r="R123" i="7"/>
  <c r="R241" i="7"/>
  <c r="R247" i="7"/>
  <c r="R131" i="7"/>
  <c r="Q157" i="7"/>
  <c r="R189" i="7"/>
  <c r="R218" i="7"/>
  <c r="R204" i="7"/>
  <c r="R154" i="7"/>
  <c r="R211" i="7"/>
  <c r="R237" i="7"/>
  <c r="R194" i="7"/>
  <c r="R243" i="7"/>
  <c r="R155" i="7"/>
  <c r="R121" i="7"/>
  <c r="R140" i="7"/>
  <c r="R187" i="7"/>
  <c r="R250" i="7"/>
  <c r="R229" i="7"/>
  <c r="R239" i="7"/>
  <c r="R217" i="7"/>
  <c r="R198" i="7"/>
  <c r="R182" i="7"/>
  <c r="R122" i="7"/>
  <c r="R125" i="7"/>
  <c r="R181" i="7"/>
  <c r="R246" i="7"/>
  <c r="R156" i="7"/>
  <c r="R214" i="7"/>
  <c r="R213" i="7"/>
  <c r="R126" i="7"/>
  <c r="Q204" i="7"/>
  <c r="R118" i="7"/>
  <c r="R205" i="7"/>
  <c r="R231" i="7"/>
  <c r="Q214" i="7"/>
  <c r="R159" i="7"/>
  <c r="R130" i="7"/>
  <c r="R199" i="7"/>
  <c r="R227" i="7"/>
  <c r="R117" i="7"/>
  <c r="R138" i="7"/>
  <c r="R120" i="7"/>
  <c r="R254" i="7"/>
  <c r="R144" i="7"/>
  <c r="Q182" i="7"/>
  <c r="R235" i="7"/>
  <c r="R248" i="7"/>
  <c r="R152" i="7"/>
  <c r="R145" i="7"/>
  <c r="R178" i="7"/>
  <c r="R208" i="7"/>
  <c r="R158" i="7"/>
  <c r="R132" i="7"/>
  <c r="R124" i="7"/>
  <c r="R146" i="7"/>
  <c r="R202" i="7"/>
  <c r="R171" i="7"/>
  <c r="R162" i="7"/>
  <c r="R195" i="7"/>
  <c r="R173" i="7"/>
  <c r="R167" i="7"/>
  <c r="R196" i="7"/>
  <c r="R225" i="7"/>
  <c r="Q146" i="7"/>
  <c r="R139" i="7"/>
  <c r="R177" i="7"/>
  <c r="R175" i="7"/>
  <c r="R174" i="7"/>
  <c r="R206" i="7"/>
  <c r="R160" i="7"/>
  <c r="R164" i="7"/>
  <c r="R119" i="7"/>
  <c r="R224" i="7"/>
  <c r="R203" i="7"/>
  <c r="R193" i="7"/>
  <c r="R153" i="7"/>
  <c r="R200" i="7"/>
  <c r="R129" i="7"/>
  <c r="R238" i="7"/>
  <c r="R249" i="7"/>
  <c r="Q193" i="7"/>
  <c r="R244" i="7"/>
  <c r="R133" i="7"/>
  <c r="R234" i="7"/>
  <c r="J6" i="7" l="1"/>
  <c r="J6" i="6"/>
  <c r="J222" i="6"/>
  <c r="J150" i="7"/>
  <c r="J150" i="6"/>
  <c r="J78" i="7"/>
  <c r="K42" i="7"/>
  <c r="J114" i="6"/>
  <c r="J78" i="6"/>
  <c r="I186" i="6"/>
  <c r="K42" i="6"/>
  <c r="J114" i="7"/>
  <c r="J222" i="7"/>
  <c r="K222" i="7" s="1"/>
  <c r="J186" i="7"/>
  <c r="K42" i="2"/>
  <c r="K114" i="7" l="1"/>
  <c r="K114" i="6"/>
  <c r="K150" i="7"/>
  <c r="L42" i="6"/>
  <c r="L42" i="7"/>
  <c r="K222" i="6"/>
  <c r="K78" i="7"/>
  <c r="J186" i="6"/>
  <c r="K6" i="6"/>
  <c r="K78" i="6"/>
  <c r="K150" i="6"/>
  <c r="K6" i="7"/>
  <c r="K186" i="7"/>
  <c r="L222" i="7"/>
  <c r="L42" i="2"/>
  <c r="L6" i="7" l="1"/>
  <c r="K186" i="6"/>
  <c r="M42" i="6"/>
  <c r="L150" i="6"/>
  <c r="L78" i="7"/>
  <c r="L150" i="7"/>
  <c r="L78" i="6"/>
  <c r="L222" i="6"/>
  <c r="L114" i="6"/>
  <c r="L6" i="6"/>
  <c r="M42" i="7"/>
  <c r="L114" i="7"/>
  <c r="L186" i="7"/>
  <c r="M222" i="7"/>
  <c r="M42" i="2"/>
  <c r="M114" i="7" l="1"/>
  <c r="M222" i="6"/>
  <c r="M150" i="6"/>
  <c r="N42" i="7"/>
  <c r="M78" i="6"/>
  <c r="N42" i="6"/>
  <c r="M6" i="6"/>
  <c r="M150" i="7"/>
  <c r="L186" i="6"/>
  <c r="M114" i="6"/>
  <c r="M78" i="7"/>
  <c r="M6" i="7"/>
  <c r="M186" i="7"/>
  <c r="N222" i="7"/>
  <c r="N42" i="2"/>
  <c r="N150" i="7" l="1"/>
  <c r="O42" i="7"/>
  <c r="N78" i="7"/>
  <c r="N6" i="6"/>
  <c r="N150" i="6"/>
  <c r="N222" i="6"/>
  <c r="N6" i="7"/>
  <c r="N114" i="6"/>
  <c r="O42" i="6"/>
  <c r="M186" i="6"/>
  <c r="N78" i="6"/>
  <c r="N114" i="7"/>
  <c r="N186" i="7"/>
  <c r="O222" i="7"/>
  <c r="O42" i="2"/>
  <c r="O78" i="6" l="1"/>
  <c r="O6" i="7"/>
  <c r="O78" i="7"/>
  <c r="O114" i="6"/>
  <c r="O6" i="6"/>
  <c r="N186" i="6"/>
  <c r="O222" i="6"/>
  <c r="O114" i="7"/>
  <c r="O150" i="6"/>
  <c r="O150" i="7"/>
  <c r="O186" i="7"/>
  <c r="Q94" i="7" l="1"/>
  <c r="R251" i="7"/>
  <c r="Q251" i="7"/>
  <c r="Q155" i="6"/>
  <c r="Q153" i="7"/>
  <c r="Q30" i="6"/>
  <c r="Q126" i="7"/>
  <c r="Q25" i="6"/>
  <c r="Q207" i="7"/>
  <c r="Q50" i="2"/>
  <c r="Q243" i="7"/>
  <c r="Q43" i="7"/>
  <c r="Q168" i="7"/>
  <c r="R65" i="7"/>
  <c r="Q65" i="7"/>
  <c r="Q82" i="6"/>
  <c r="Q167" i="7"/>
  <c r="Q224" i="6"/>
  <c r="Q157" i="6"/>
  <c r="Q115" i="6"/>
  <c r="Q134" i="6"/>
  <c r="Q83" i="7"/>
  <c r="Q200" i="7"/>
  <c r="Q23" i="6"/>
  <c r="Q100" i="7"/>
  <c r="Q79" i="6"/>
  <c r="Q12" i="6"/>
  <c r="Q189" i="7"/>
  <c r="Q218" i="7"/>
  <c r="Q90" i="7"/>
  <c r="Q217" i="7"/>
  <c r="Q235" i="7"/>
  <c r="Q46" i="6"/>
  <c r="Q64" i="6"/>
  <c r="Q72" i="7"/>
  <c r="Q100" i="6"/>
  <c r="Q8" i="7"/>
  <c r="Q115" i="7"/>
  <c r="Q201" i="7"/>
  <c r="Q14" i="6"/>
  <c r="Q16" i="7"/>
  <c r="Q58" i="6"/>
  <c r="Q248" i="7"/>
  <c r="Q194" i="7"/>
  <c r="Q92" i="7"/>
  <c r="Q23" i="7"/>
  <c r="Q250" i="6"/>
  <c r="Q95" i="7"/>
  <c r="Q128" i="7"/>
  <c r="Q69" i="2"/>
  <c r="Q57" i="2"/>
  <c r="Q62" i="2"/>
  <c r="Q159" i="7"/>
  <c r="Q108" i="6"/>
  <c r="Q15" i="6"/>
  <c r="Q226" i="6"/>
  <c r="Q144" i="6"/>
  <c r="Q228" i="7"/>
  <c r="Q143" i="6"/>
  <c r="Q32" i="7"/>
  <c r="Q197" i="7"/>
  <c r="Q97" i="7"/>
  <c r="Q236" i="7"/>
  <c r="Q72" i="6"/>
  <c r="Q127" i="6"/>
  <c r="Q72" i="2"/>
  <c r="Q181" i="7"/>
  <c r="Q177" i="6"/>
  <c r="Q98" i="6"/>
  <c r="Q30" i="7"/>
  <c r="Q122" i="6"/>
  <c r="Q15" i="7"/>
  <c r="Q169" i="6"/>
  <c r="Q86" i="6"/>
  <c r="Q156" i="6"/>
  <c r="Q153" i="6"/>
  <c r="Q51" i="7"/>
  <c r="Q63" i="2"/>
  <c r="Q154" i="7"/>
  <c r="Q230" i="6"/>
  <c r="Q212" i="7"/>
  <c r="Q158" i="6"/>
  <c r="Q238" i="6"/>
  <c r="Q170" i="6"/>
  <c r="Q165" i="7"/>
  <c r="Q88" i="7"/>
  <c r="Q135" i="6"/>
  <c r="Q130" i="6"/>
  <c r="Q135" i="7"/>
  <c r="Q83" i="6"/>
  <c r="Q36" i="6"/>
  <c r="Q205" i="7"/>
  <c r="Q174" i="6"/>
  <c r="Q20" i="7"/>
  <c r="Q55" i="7"/>
  <c r="Q59" i="2"/>
  <c r="Q58" i="2"/>
  <c r="Q63" i="6"/>
  <c r="Q64" i="7"/>
  <c r="Q53" i="2"/>
  <c r="Q63" i="7"/>
  <c r="Q52" i="7"/>
  <c r="Q59" i="7"/>
  <c r="Q62" i="6"/>
  <c r="Q79" i="7"/>
  <c r="Q239" i="6"/>
  <c r="Q182" i="6"/>
  <c r="Q120" i="6"/>
  <c r="Q71" i="2"/>
  <c r="Q45" i="2"/>
  <c r="Q45" i="6"/>
  <c r="Q70" i="2"/>
  <c r="Q93" i="6"/>
  <c r="Q242" i="6"/>
  <c r="Q144" i="7"/>
  <c r="Q95" i="6"/>
  <c r="Q163" i="7"/>
  <c r="Q139" i="7"/>
  <c r="Q179" i="6"/>
  <c r="Q21" i="7"/>
  <c r="Q141" i="6"/>
  <c r="Q244" i="6"/>
  <c r="Q10" i="6"/>
  <c r="Q166" i="6"/>
  <c r="Q210" i="7"/>
  <c r="Q241" i="6"/>
  <c r="Q190" i="7"/>
  <c r="Q178" i="7"/>
  <c r="Q74" i="2"/>
  <c r="Q62" i="7"/>
  <c r="Q73" i="7"/>
  <c r="Q50" i="6"/>
  <c r="Q53" i="7"/>
  <c r="Q67" i="6"/>
  <c r="Q160" i="7"/>
  <c r="Q131" i="6"/>
  <c r="Q180" i="7"/>
  <c r="Q166" i="7"/>
  <c r="Q129" i="7"/>
  <c r="Q61" i="7"/>
  <c r="Q120" i="7"/>
  <c r="Q151" i="6"/>
  <c r="Q107" i="6"/>
  <c r="Q139" i="6"/>
  <c r="Q22" i="7"/>
  <c r="Q91" i="7"/>
  <c r="Q155" i="7"/>
  <c r="Q252" i="6"/>
  <c r="Q109" i="7"/>
  <c r="Q133" i="7"/>
  <c r="Q163" i="6"/>
  <c r="Q37" i="7"/>
  <c r="R245" i="7"/>
  <c r="Q245" i="7"/>
  <c r="Q11" i="7"/>
  <c r="Q9" i="7"/>
  <c r="Q123" i="7"/>
  <c r="Q233" i="6"/>
  <c r="Q47" i="2"/>
  <c r="Q50" i="7"/>
  <c r="Q43" i="6"/>
  <c r="Q49" i="2"/>
  <c r="Q238" i="7"/>
  <c r="Q202" i="7"/>
  <c r="Q235" i="6"/>
  <c r="Q136" i="7"/>
  <c r="Q195" i="7"/>
  <c r="Q164" i="7"/>
  <c r="Q105" i="6"/>
  <c r="Q170" i="7"/>
  <c r="Q118" i="6"/>
  <c r="Q26" i="6"/>
  <c r="Q58" i="7"/>
  <c r="Q55" i="2"/>
  <c r="Q57" i="7"/>
  <c r="Q47" i="6"/>
  <c r="Q48" i="2"/>
  <c r="Q71" i="6"/>
  <c r="Q21" i="6"/>
  <c r="Q145" i="7"/>
  <c r="Q93" i="7"/>
  <c r="Q130" i="7"/>
  <c r="Q89" i="7"/>
  <c r="Q223" i="7"/>
  <c r="Q245" i="6"/>
  <c r="Q159" i="6"/>
  <c r="Q162" i="7"/>
  <c r="Q98" i="7"/>
  <c r="Q216" i="7"/>
  <c r="Q104" i="7"/>
  <c r="Q80" i="7"/>
  <c r="Q211" i="7"/>
  <c r="Q227" i="6"/>
  <c r="Q36" i="7"/>
  <c r="Q228" i="6"/>
  <c r="Q206" i="7"/>
  <c r="Q102" i="6"/>
  <c r="Q158" i="7"/>
  <c r="Q28" i="7"/>
  <c r="Q213" i="7"/>
  <c r="Q57" i="6"/>
  <c r="Q47" i="7"/>
  <c r="Q224" i="7"/>
  <c r="Q240" i="7"/>
  <c r="Q70" i="6"/>
  <c r="Q66" i="7"/>
  <c r="Q154" i="6"/>
  <c r="Q177" i="7"/>
  <c r="Q22" i="6"/>
  <c r="Q7" i="6"/>
  <c r="Q180" i="6"/>
  <c r="Q230" i="7"/>
  <c r="Q232" i="7"/>
  <c r="Q249" i="7"/>
  <c r="Q46" i="2"/>
  <c r="Q66" i="6"/>
  <c r="Q33" i="7"/>
  <c r="Q86" i="7"/>
  <c r="Q127" i="7"/>
  <c r="Q251" i="6"/>
  <c r="Q175" i="6"/>
  <c r="Q133" i="6"/>
  <c r="Q165" i="6"/>
  <c r="Q208" i="7"/>
  <c r="Q172" i="6"/>
  <c r="Q25" i="7"/>
  <c r="Q136" i="6"/>
  <c r="Q225" i="6"/>
  <c r="Q31" i="6"/>
  <c r="Q167" i="6"/>
  <c r="Q84" i="7"/>
  <c r="Q188" i="7"/>
  <c r="Q61" i="2"/>
  <c r="Q253" i="7"/>
  <c r="Q237" i="7"/>
  <c r="Q67" i="7"/>
  <c r="Q247" i="7"/>
  <c r="Q173" i="7"/>
  <c r="Q99" i="7"/>
  <c r="Q33" i="6"/>
  <c r="Q123" i="6"/>
  <c r="Q141" i="7"/>
  <c r="Q117" i="7"/>
  <c r="Q55" i="6"/>
  <c r="Q231" i="7"/>
  <c r="Q68" i="7"/>
  <c r="Q69" i="6"/>
  <c r="Q69" i="7"/>
  <c r="Q48" i="6"/>
  <c r="Q64" i="2"/>
  <c r="Q192" i="7"/>
  <c r="Q17" i="7"/>
  <c r="Q151" i="7"/>
  <c r="Q103" i="6"/>
  <c r="Q28" i="6"/>
  <c r="Q134" i="7"/>
  <c r="Q9" i="6"/>
  <c r="Q171" i="7"/>
  <c r="Q105" i="7"/>
  <c r="Q196" i="7"/>
  <c r="Q119" i="6"/>
  <c r="Q116" i="7"/>
  <c r="Q160" i="6"/>
  <c r="Q12" i="7"/>
  <c r="Q108" i="7"/>
  <c r="Q137" i="6"/>
  <c r="Q164" i="6"/>
  <c r="Q240" i="6"/>
  <c r="Q249" i="6"/>
  <c r="Q198" i="7"/>
  <c r="Q97" i="6"/>
  <c r="Q169" i="7"/>
  <c r="Q239" i="7"/>
  <c r="Q241" i="7"/>
  <c r="Q66" i="2"/>
  <c r="Q231" i="6"/>
  <c r="Q140" i="7"/>
  <c r="Q19" i="6"/>
  <c r="Q99" i="6"/>
  <c r="Q10" i="7"/>
  <c r="Q19" i="7"/>
  <c r="Q176" i="7"/>
  <c r="Q67" i="2"/>
  <c r="Q54" i="7"/>
  <c r="Q82" i="7"/>
  <c r="Q142" i="6"/>
  <c r="Q246" i="6"/>
  <c r="Q87" i="6"/>
  <c r="Q124" i="7"/>
  <c r="Q7" i="7"/>
  <c r="Q247" i="6"/>
  <c r="Q84" i="6"/>
  <c r="Q174" i="7"/>
  <c r="Q31" i="7"/>
  <c r="Q152" i="7"/>
  <c r="Q172" i="7"/>
  <c r="Q243" i="6"/>
  <c r="Q248" i="6"/>
  <c r="Q181" i="6"/>
  <c r="Q61" i="6"/>
  <c r="Q51" i="2"/>
  <c r="Q161" i="7"/>
  <c r="Q122" i="7"/>
  <c r="Q171" i="6"/>
  <c r="Q45" i="7"/>
  <c r="Q44" i="7"/>
  <c r="Q244" i="7"/>
  <c r="Q59" i="6"/>
  <c r="Q35" i="6"/>
  <c r="Q138" i="6"/>
  <c r="Q203" i="7"/>
  <c r="Q18" i="7"/>
  <c r="Q138" i="7"/>
  <c r="Q87" i="7"/>
  <c r="Q125" i="7"/>
  <c r="Q173" i="6"/>
  <c r="Q26" i="7"/>
  <c r="R71" i="7"/>
  <c r="Q71" i="7"/>
  <c r="Q27" i="7"/>
  <c r="Q14" i="7"/>
  <c r="Q223" i="6"/>
  <c r="Q91" i="6"/>
  <c r="Q253" i="6"/>
  <c r="Q119" i="7"/>
  <c r="Q106" i="6"/>
  <c r="Q51" i="6"/>
  <c r="Q48" i="7"/>
  <c r="Q225" i="7"/>
  <c r="Q46" i="7"/>
  <c r="Q56" i="7"/>
  <c r="Q242" i="7"/>
  <c r="Q246" i="7"/>
  <c r="Q233" i="7"/>
  <c r="Q103" i="7"/>
  <c r="Q129" i="6"/>
  <c r="Q199" i="7"/>
  <c r="Q27" i="6"/>
  <c r="Q191" i="7"/>
  <c r="Q237" i="6"/>
  <c r="Q234" i="7"/>
  <c r="Q227" i="7"/>
  <c r="Q102" i="7"/>
  <c r="Q131" i="7"/>
  <c r="Q161" i="6"/>
  <c r="Q81" i="6"/>
  <c r="Q156" i="7"/>
  <c r="Q101" i="6"/>
  <c r="Q175" i="7"/>
  <c r="Q81" i="7"/>
  <c r="Q29" i="6"/>
  <c r="Q118" i="7"/>
  <c r="Q11" i="6"/>
  <c r="Q94" i="6"/>
  <c r="Q34" i="6"/>
  <c r="Q162" i="6"/>
  <c r="Q132" i="7"/>
  <c r="Q178" i="6"/>
  <c r="Q187" i="7"/>
  <c r="Q117" i="6"/>
  <c r="Q254" i="7"/>
  <c r="Q226" i="7"/>
  <c r="Q252" i="7"/>
  <c r="R101" i="7"/>
  <c r="Q101" i="7"/>
  <c r="R107" i="7"/>
  <c r="Q107" i="7"/>
  <c r="R209" i="7"/>
  <c r="Q209" i="7"/>
  <c r="R215" i="7"/>
  <c r="Q215" i="7"/>
  <c r="R137" i="7"/>
  <c r="Q137" i="7"/>
  <c r="R143" i="7"/>
  <c r="Q143" i="7"/>
  <c r="R29" i="7"/>
  <c r="Q29" i="7"/>
  <c r="R35" i="7"/>
  <c r="Q35" i="7"/>
  <c r="R179" i="7"/>
  <c r="Q179" i="7"/>
  <c r="Q211" i="6"/>
  <c r="Q189" i="6"/>
  <c r="Q216" i="6"/>
  <c r="Q195" i="6"/>
  <c r="Q187" i="6"/>
  <c r="Q213" i="6"/>
  <c r="Q206" i="6"/>
  <c r="Q194" i="6"/>
  <c r="Q205" i="6"/>
  <c r="Q210" i="6"/>
  <c r="Q190" i="6"/>
  <c r="Q192" i="6"/>
  <c r="Q201" i="6"/>
  <c r="Q214" i="6"/>
  <c r="Q191" i="6"/>
  <c r="Q209" i="6"/>
  <c r="Q215" i="6"/>
  <c r="Q202" i="6"/>
  <c r="Q208" i="6"/>
  <c r="Q203" i="6"/>
  <c r="Q199" i="6"/>
  <c r="Q207" i="6"/>
  <c r="O186" i="6"/>
</calcChain>
</file>

<file path=xl/sharedStrings.xml><?xml version="1.0" encoding="utf-8"?>
<sst xmlns="http://schemas.openxmlformats.org/spreadsheetml/2006/main" count="1077" uniqueCount="80">
  <si>
    <t>AT</t>
  </si>
  <si>
    <t>BE</t>
  </si>
  <si>
    <t>BG</t>
  </si>
  <si>
    <t>CH</t>
  </si>
  <si>
    <t>CY</t>
  </si>
  <si>
    <t xml:space="preserve">CZ </t>
  </si>
  <si>
    <t>DE</t>
  </si>
  <si>
    <t>DK</t>
  </si>
  <si>
    <t>EE</t>
  </si>
  <si>
    <t>ES</t>
  </si>
  <si>
    <t>FI</t>
  </si>
  <si>
    <t>FR</t>
  </si>
  <si>
    <t>GR</t>
  </si>
  <si>
    <t>HR</t>
  </si>
  <si>
    <t>HU</t>
  </si>
  <si>
    <t>IE</t>
  </si>
  <si>
    <t>IS</t>
  </si>
  <si>
    <t>IT</t>
  </si>
  <si>
    <t>LI</t>
  </si>
  <si>
    <t>LU</t>
  </si>
  <si>
    <t>LV</t>
  </si>
  <si>
    <t>MT</t>
  </si>
  <si>
    <t>NL</t>
  </si>
  <si>
    <t>NO</t>
  </si>
  <si>
    <t>PL</t>
  </si>
  <si>
    <t>PT</t>
  </si>
  <si>
    <t>SE</t>
  </si>
  <si>
    <t>SI</t>
  </si>
  <si>
    <t xml:space="preserve">SK </t>
  </si>
  <si>
    <t>TR</t>
  </si>
  <si>
    <t>RO</t>
  </si>
  <si>
    <t>in % of total gross premiums written in this class</t>
  </si>
  <si>
    <t>% 2012/2013</t>
  </si>
  <si>
    <t>% 2004/2013</t>
  </si>
  <si>
    <t>DIRECT WRITING</t>
  </si>
  <si>
    <t xml:space="preserve"> INTERMEDIARIES: AGENTS</t>
  </si>
  <si>
    <t>INTERMEDIARIES: BROKERS</t>
  </si>
  <si>
    <t>INTERMEDIARIES: OTHER</t>
  </si>
  <si>
    <t>BANCASSURANCE</t>
  </si>
  <si>
    <t>OTHER</t>
  </si>
  <si>
    <t xml:space="preserve"> INTERMEDIARIES</t>
  </si>
  <si>
    <t xml:space="preserve"> DIRECT WRITING</t>
  </si>
  <si>
    <t xml:space="preserve"> INTERMEDIARIES: BROKERS</t>
  </si>
  <si>
    <t xml:space="preserve"> INTERMEDIARIES: OTHER</t>
  </si>
  <si>
    <t>DISTRIBUTION CHANNELS - NON-LIFE (BUSINESS IN FORCE)</t>
  </si>
  <si>
    <t>INTERMEDIARIES: AGENTS</t>
  </si>
  <si>
    <t xml:space="preserve"> OTHER</t>
  </si>
  <si>
    <t>DISTRIBUTION CHANNELS - LIFE (BUSINESS IN FORCE)</t>
  </si>
  <si>
    <t xml:space="preserve"> DISTRIBUTION CHANNELS - LIFE (NEW BUSINESS)</t>
  </si>
  <si>
    <t>Distribution Channels: Life and Non-Life, Business in force</t>
  </si>
  <si>
    <t>Trend</t>
  </si>
  <si>
    <r>
      <t xml:space="preserve"> BANCASSURANCE</t>
    </r>
    <r>
      <rPr>
        <sz val="14"/>
        <color rgb="FF002060"/>
        <rFont val="Calibri"/>
        <family val="2"/>
        <scheme val="minor"/>
      </rPr>
      <t xml:space="preserve"> </t>
    </r>
  </si>
  <si>
    <t>Breakdown of life premiums by distribution channel</t>
  </si>
  <si>
    <t>For SK, agents are included with brokers.</t>
  </si>
  <si>
    <t>For DE, SE and the UK, data is for new business only.</t>
  </si>
  <si>
    <t>For the UK, bancassurance is included in all other channels.</t>
  </si>
  <si>
    <t xml:space="preserve">Break down of non-life premiums by distribution channel. </t>
  </si>
  <si>
    <t>For DE, employees are included under the category of Agents.</t>
  </si>
  <si>
    <t>General Comments</t>
  </si>
  <si>
    <t>(in % of total gross premiums written in this class)</t>
  </si>
  <si>
    <t>Table 1</t>
  </si>
  <si>
    <t>Table 2</t>
  </si>
  <si>
    <t>Table 3</t>
  </si>
  <si>
    <t>Table 4</t>
  </si>
  <si>
    <t>Table 5</t>
  </si>
  <si>
    <t>Table 6</t>
  </si>
  <si>
    <t>Table 7</t>
  </si>
  <si>
    <t>UK</t>
  </si>
  <si>
    <t>Explanatory notes and comments</t>
  </si>
  <si>
    <t>For SI, figures are from SIA members only (excluding branches of companies from EU/EEA countries and FOS).</t>
  </si>
  <si>
    <t>For BE, the percentages used are based on the total market. Figures for the domestic market are not available.</t>
  </si>
  <si>
    <t xml:space="preserve">     </t>
  </si>
  <si>
    <t xml:space="preserve"> </t>
  </si>
  <si>
    <t>For GR, estimations of the shares of distribution channels are based on research among members. Also, premiums refer to total gross written life premiums.</t>
  </si>
  <si>
    <t>Distribution channels - life (new business)</t>
  </si>
  <si>
    <t>Unless otherwise stated, figures refer to Domestic market, ie domestic companies (including subsidiaries) and branches of non EU/EEA countries companies.</t>
  </si>
  <si>
    <t>Insurance Europe totals include all the figures reported in that year. Sample totals include only countries reporting figures for the entire series (2004-2014).</t>
  </si>
  <si>
    <t xml:space="preserve">Figures in grey are estimates based on Insurance Europe's calculations.
</t>
  </si>
  <si>
    <t>For NL, health is excluded. Also, "Other"  (only available for 2013 and 2014), represents all non-direct distribution channels</t>
  </si>
  <si>
    <t>For NL, "Other", (only available for 2013 and 2014), represents all non-direct distribution channels.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</si>
</sst>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0.0%"/>
    <numFmt numFmtId="165" formatCode="_-* #,##0_-;\-* #,##0_-;_-* &quot;-&quot;??_-;_-@_-"/>
  </numFmts>
  <fonts count="19" x14ac:knownFonts="1">
    <font>
      <sz val="10"/>
      <name val="Arial"/>
    </font>
    <font>
      <sz val="8"/>
      <color theme="1"/>
      <name val="Verdana"/>
      <family val="2"/>
    </font>
    <font>
      <sz val="10"/>
      <name val="Calibri"/>
      <family val="2"/>
      <scheme val="minor"/>
    </font>
    <font>
      <sz val="10"/>
      <color theme="1" tint="0.499984740745262"/>
      <name val="Calibri"/>
      <family val="2"/>
      <scheme val="minor"/>
    </font>
    <font>
      <b/>
      <sz val="10"/>
      <color theme="1" tint="0.499984740745262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rgb="FF00206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11"/>
      <name val="Calibri"/>
      <family val="2"/>
      <scheme val="minor"/>
    </font>
    <font>
      <sz val="14"/>
      <color rgb="FF002060"/>
      <name val="Calibri"/>
      <family val="2"/>
      <scheme val="minor"/>
    </font>
    <font>
      <sz val="10"/>
      <name val="Arial"/>
      <family val="2"/>
    </font>
    <font>
      <b/>
      <sz val="10"/>
      <color theme="0" tint="-0.499984740745262"/>
      <name val="Calibri"/>
      <family val="2"/>
      <scheme val="minor"/>
    </font>
    <font>
      <b/>
      <sz val="12"/>
      <color rgb="FF002060"/>
      <name val="Calibri"/>
      <family val="2"/>
      <scheme val="minor"/>
    </font>
    <font>
      <sz val="12"/>
      <color theme="1" tint="0.249977111117893"/>
      <name val="Calibri"/>
      <family val="2"/>
      <scheme val="minor"/>
    </font>
    <font>
      <sz val="12"/>
      <name val="Calibri"/>
      <family val="2"/>
      <scheme val="minor"/>
    </font>
    <font>
      <b/>
      <u/>
      <sz val="12"/>
      <color rgb="FF002060"/>
      <name val="Calibri"/>
      <family val="2"/>
      <scheme val="minor"/>
    </font>
    <font>
      <sz val="11"/>
      <color theme="0" tint="-0.49998474074526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 tint="0.59996337778862885"/>
      </left>
      <right style="thin">
        <color theme="4" tint="0.59996337778862885"/>
      </right>
      <top style="thin">
        <color theme="4"/>
      </top>
      <bottom/>
      <diagonal/>
    </border>
    <border>
      <left style="thin">
        <color theme="4" tint="0.59996337778862885"/>
      </left>
      <right style="thin">
        <color theme="4" tint="0.59996337778862885"/>
      </right>
      <top/>
      <bottom/>
      <diagonal/>
    </border>
    <border>
      <left style="thin">
        <color theme="4" tint="0.59996337778862885"/>
      </left>
      <right style="thin">
        <color theme="4" tint="0.59996337778862885"/>
      </right>
      <top/>
      <bottom style="thin">
        <color theme="4"/>
      </bottom>
      <diagonal/>
    </border>
  </borders>
  <cellStyleXfs count="5">
    <xf numFmtId="0" fontId="0" fillId="0" borderId="0"/>
    <xf numFmtId="0" fontId="1" fillId="0" borderId="0"/>
    <xf numFmtId="9" fontId="6" fillId="0" borderId="0" applyFont="0" applyFill="0" applyBorder="0" applyAlignment="0" applyProtection="0"/>
    <xf numFmtId="0" fontId="7" fillId="0" borderId="1" applyNumberFormat="0" applyFill="0" applyAlignment="0" applyProtection="0"/>
    <xf numFmtId="43" fontId="12" fillId="0" borderId="0" applyFont="0" applyFill="0" applyBorder="0" applyAlignment="0" applyProtection="0"/>
  </cellStyleXfs>
  <cellXfs count="45">
    <xf numFmtId="0" fontId="0" fillId="0" borderId="0" xfId="0"/>
    <xf numFmtId="0" fontId="2" fillId="0" borderId="0" xfId="0" applyFont="1"/>
    <xf numFmtId="0" fontId="2" fillId="0" borderId="0" xfId="0" applyFont="1" applyAlignment="1">
      <alignment shrinkToFit="1"/>
    </xf>
    <xf numFmtId="3" fontId="2" fillId="0" borderId="0" xfId="0" applyNumberFormat="1" applyFont="1" applyAlignment="1">
      <alignment shrinkToFit="1"/>
    </xf>
    <xf numFmtId="9" fontId="2" fillId="0" borderId="0" xfId="0" applyNumberFormat="1" applyFont="1" applyBorder="1" applyAlignment="1"/>
    <xf numFmtId="0" fontId="3" fillId="0" borderId="0" xfId="0" applyFont="1" applyBorder="1" applyAlignment="1">
      <alignment vertical="center"/>
    </xf>
    <xf numFmtId="0" fontId="2" fillId="0" borderId="0" xfId="0" applyFont="1" applyBorder="1"/>
    <xf numFmtId="3" fontId="2" fillId="0" borderId="0" xfId="0" applyNumberFormat="1" applyFont="1" applyBorder="1" applyAlignment="1">
      <alignment shrinkToFit="1"/>
    </xf>
    <xf numFmtId="0" fontId="4" fillId="0" borderId="0" xfId="0" applyFont="1" applyBorder="1" applyAlignment="1">
      <alignment vertical="center"/>
    </xf>
    <xf numFmtId="0" fontId="9" fillId="2" borderId="2" xfId="3" applyFont="1" applyFill="1" applyBorder="1" applyAlignment="1">
      <alignment horizontal="center" vertical="center"/>
    </xf>
    <xf numFmtId="0" fontId="10" fillId="2" borderId="3" xfId="3" applyFont="1" applyFill="1" applyBorder="1" applyAlignment="1">
      <alignment horizontal="center" vertical="center"/>
    </xf>
    <xf numFmtId="0" fontId="10" fillId="3" borderId="5" xfId="3" applyFont="1" applyFill="1" applyBorder="1" applyAlignment="1">
      <alignment horizontal="center" vertical="center"/>
    </xf>
    <xf numFmtId="164" fontId="5" fillId="0" borderId="6" xfId="3" applyNumberFormat="1" applyFont="1" applyFill="1" applyBorder="1" applyAlignment="1">
      <alignment horizontal="center" vertical="top" wrapText="1"/>
    </xf>
    <xf numFmtId="164" fontId="5" fillId="0" borderId="7" xfId="3" applyNumberFormat="1" applyFont="1" applyFill="1" applyBorder="1" applyAlignment="1">
      <alignment horizontal="center" vertical="top"/>
    </xf>
    <xf numFmtId="164" fontId="5" fillId="0" borderId="7" xfId="3" applyNumberFormat="1" applyFont="1" applyFill="1" applyBorder="1" applyAlignment="1">
      <alignment horizontal="center" vertical="top" wrapText="1"/>
    </xf>
    <xf numFmtId="164" fontId="5" fillId="0" borderId="8" xfId="3" applyNumberFormat="1" applyFont="1" applyFill="1" applyBorder="1" applyAlignment="1">
      <alignment horizontal="center" vertical="top"/>
    </xf>
    <xf numFmtId="164" fontId="5" fillId="0" borderId="8" xfId="3" applyNumberFormat="1" applyFont="1" applyFill="1" applyBorder="1" applyAlignment="1">
      <alignment horizontal="center" vertical="top" wrapText="1"/>
    </xf>
    <xf numFmtId="0" fontId="10" fillId="2" borderId="5" xfId="0" applyFont="1" applyFill="1" applyBorder="1" applyAlignment="1">
      <alignment horizontal="center" vertical="center"/>
    </xf>
    <xf numFmtId="1" fontId="5" fillId="0" borderId="5" xfId="2" applyNumberFormat="1" applyFont="1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4" fillId="0" borderId="0" xfId="0" applyFont="1"/>
    <xf numFmtId="0" fontId="15" fillId="0" borderId="0" xfId="0" applyFont="1"/>
    <xf numFmtId="0" fontId="16" fillId="0" borderId="0" xfId="0" applyFont="1"/>
    <xf numFmtId="0" fontId="17" fillId="0" borderId="0" xfId="0" applyFont="1"/>
    <xf numFmtId="164" fontId="18" fillId="0" borderId="7" xfId="3" applyNumberFormat="1" applyFont="1" applyFill="1" applyBorder="1" applyAlignment="1">
      <alignment horizontal="center" vertical="top"/>
    </xf>
    <xf numFmtId="164" fontId="18" fillId="0" borderId="7" xfId="3" applyNumberFormat="1" applyFont="1" applyFill="1" applyBorder="1" applyAlignment="1">
      <alignment horizontal="center" vertical="top" wrapText="1"/>
    </xf>
    <xf numFmtId="164" fontId="18" fillId="0" borderId="8" xfId="3" applyNumberFormat="1" applyFont="1" applyFill="1" applyBorder="1" applyAlignment="1">
      <alignment horizontal="center" vertical="top" wrapText="1"/>
    </xf>
    <xf numFmtId="0" fontId="13" fillId="0" borderId="0" xfId="0" applyFont="1" applyBorder="1" applyAlignment="1">
      <alignment horizontal="center"/>
    </xf>
    <xf numFmtId="164" fontId="5" fillId="3" borderId="6" xfId="2" applyNumberFormat="1" applyFont="1" applyFill="1" applyBorder="1" applyAlignment="1">
      <alignment horizontal="center" vertical="top" wrapText="1"/>
    </xf>
    <xf numFmtId="164" fontId="5" fillId="3" borderId="7" xfId="2" applyNumberFormat="1" applyFont="1" applyFill="1" applyBorder="1" applyAlignment="1">
      <alignment horizontal="center" vertical="top" wrapText="1"/>
    </xf>
    <xf numFmtId="164" fontId="5" fillId="3" borderId="8" xfId="2" applyNumberFormat="1" applyFont="1" applyFill="1" applyBorder="1" applyAlignment="1">
      <alignment horizontal="center" vertical="top" wrapText="1"/>
    </xf>
    <xf numFmtId="0" fontId="13" fillId="0" borderId="0" xfId="0" applyFont="1" applyBorder="1" applyAlignment="1">
      <alignment horizontal="center"/>
    </xf>
    <xf numFmtId="0" fontId="13" fillId="0" borderId="0" xfId="0" applyFont="1" applyBorder="1" applyAlignment="1">
      <alignment horizontal="center" vertical="center"/>
    </xf>
    <xf numFmtId="0" fontId="9" fillId="0" borderId="2" xfId="3" applyFont="1" applyFill="1" applyBorder="1" applyAlignment="1">
      <alignment horizontal="center" vertical="center"/>
    </xf>
    <xf numFmtId="0" fontId="9" fillId="0" borderId="4" xfId="3" applyFont="1" applyFill="1" applyBorder="1" applyAlignment="1">
      <alignment horizontal="center" vertical="center"/>
    </xf>
    <xf numFmtId="165" fontId="5" fillId="0" borderId="2" xfId="4" applyNumberFormat="1" applyFont="1" applyFill="1" applyBorder="1" applyAlignment="1">
      <alignment horizontal="center"/>
    </xf>
    <xf numFmtId="165" fontId="5" fillId="0" borderId="4" xfId="4" applyNumberFormat="1" applyFont="1" applyFill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0" fillId="2" borderId="2" xfId="3" applyFont="1" applyFill="1" applyBorder="1" applyAlignment="1">
      <alignment horizontal="center" vertical="center"/>
    </xf>
    <xf numFmtId="0" fontId="10" fillId="2" borderId="4" xfId="3" applyFont="1" applyFill="1" applyBorder="1" applyAlignment="1">
      <alignment horizontal="center" vertical="center"/>
    </xf>
    <xf numFmtId="0" fontId="8" fillId="0" borderId="2" xfId="3" applyFont="1" applyBorder="1" applyAlignment="1">
      <alignment horizontal="center" vertical="center"/>
    </xf>
    <xf numFmtId="0" fontId="8" fillId="0" borderId="3" xfId="3" applyFont="1" applyBorder="1" applyAlignment="1">
      <alignment horizontal="center" vertical="center"/>
    </xf>
    <xf numFmtId="0" fontId="8" fillId="0" borderId="4" xfId="3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</cellXfs>
  <cellStyles count="5">
    <cellStyle name="Comma" xfId="4" builtinId="3"/>
    <cellStyle name="Normal" xfId="0" builtinId="0"/>
    <cellStyle name="Normal 2" xfId="1"/>
    <cellStyle name="Percent" xfId="2" builtinId="5"/>
    <cellStyle name="Total" xfId="3" builtinId="25"/>
  </cellStyles>
  <dxfs count="265"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</dxfs>
  <tableStyles count="0" defaultTableStyle="TableStyleMedium9" defaultPivotStyle="PivotStyleLight16"/>
  <colors>
    <mruColors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8" tint="-0.499984740745262"/>
    <pageSetUpPr fitToPage="1"/>
  </sheetPr>
  <dimension ref="C2:R256"/>
  <sheetViews>
    <sheetView showGridLines="0" zoomScale="80" zoomScaleNormal="80" workbookViewId="0">
      <pane xSplit="5" ySplit="3" topLeftCell="F244" activePane="bottomRight" state="frozen"/>
      <selection pane="topRight" activeCell="F1" sqref="F1"/>
      <selection pane="bottomLeft" activeCell="A4" sqref="A4"/>
      <selection pane="bottomRight" activeCell="I126" sqref="I126"/>
    </sheetView>
  </sheetViews>
  <sheetFormatPr defaultColWidth="9.140625" defaultRowHeight="12.75" x14ac:dyDescent="0.2"/>
  <cols>
    <col min="1" max="2" width="9.140625" style="1"/>
    <col min="3" max="3" width="12.7109375" style="1" customWidth="1"/>
    <col min="4" max="4" width="13.7109375" style="1" customWidth="1"/>
    <col min="5" max="5" width="12" style="1" customWidth="1"/>
    <col min="6" max="13" width="19.140625" style="1" customWidth="1"/>
    <col min="14" max="14" width="19.140625" style="6" customWidth="1"/>
    <col min="15" max="18" width="19.140625" style="1" customWidth="1"/>
    <col min="19" max="16384" width="9.140625" style="1"/>
  </cols>
  <sheetData>
    <row r="2" spans="3:18" ht="18.75" x14ac:dyDescent="0.2">
      <c r="E2" s="41" t="s">
        <v>49</v>
      </c>
      <c r="F2" s="42"/>
      <c r="G2" s="42"/>
      <c r="H2" s="42"/>
      <c r="I2" s="42"/>
      <c r="J2" s="42"/>
      <c r="K2" s="42"/>
      <c r="L2" s="42"/>
      <c r="M2" s="42"/>
      <c r="N2" s="42"/>
      <c r="O2" s="42"/>
      <c r="P2" s="43"/>
    </row>
    <row r="3" spans="3:18" x14ac:dyDescent="0.2">
      <c r="E3" s="8"/>
      <c r="F3" s="38" t="s">
        <v>59</v>
      </c>
      <c r="G3" s="38"/>
      <c r="H3" s="38"/>
      <c r="I3" s="38"/>
      <c r="J3" s="38"/>
      <c r="K3" s="38"/>
      <c r="L3" s="38"/>
      <c r="M3" s="38"/>
      <c r="N3" s="38"/>
      <c r="O3" s="38"/>
      <c r="P3" s="28"/>
    </row>
    <row r="4" spans="3:18" x14ac:dyDescent="0.2">
      <c r="E4" s="8"/>
    </row>
    <row r="5" spans="3:18" ht="18.75" x14ac:dyDescent="0.2">
      <c r="C5" s="34" t="s">
        <v>60</v>
      </c>
      <c r="D5" s="35"/>
      <c r="E5" s="41" t="s">
        <v>34</v>
      </c>
      <c r="F5" s="42"/>
      <c r="G5" s="42"/>
      <c r="H5" s="42"/>
      <c r="I5" s="42"/>
      <c r="J5" s="42"/>
      <c r="K5" s="42"/>
      <c r="L5" s="42"/>
      <c r="M5" s="42"/>
      <c r="N5" s="42"/>
      <c r="O5" s="42"/>
      <c r="P5" s="43"/>
    </row>
    <row r="6" spans="3:18" ht="15" x14ac:dyDescent="0.2">
      <c r="C6" s="39" t="s">
        <v>50</v>
      </c>
      <c r="D6" s="40"/>
      <c r="E6" s="9">
        <v>1</v>
      </c>
      <c r="F6" s="10">
        <v>2004</v>
      </c>
      <c r="G6" s="10">
        <v>2005</v>
      </c>
      <c r="H6" s="10">
        <v>2006</v>
      </c>
      <c r="I6" s="10">
        <v>2007</v>
      </c>
      <c r="J6" s="10">
        <v>2008</v>
      </c>
      <c r="K6" s="10">
        <v>2009</v>
      </c>
      <c r="L6" s="10">
        <v>2010</v>
      </c>
      <c r="M6" s="10">
        <v>2011</v>
      </c>
      <c r="N6" s="10">
        <v>2012</v>
      </c>
      <c r="O6" s="10">
        <v>2013</v>
      </c>
      <c r="P6" s="10">
        <f>O6+1</f>
        <v>2014</v>
      </c>
      <c r="Q6" s="20" t="s">
        <v>32</v>
      </c>
      <c r="R6" s="17" t="s">
        <v>33</v>
      </c>
    </row>
    <row r="7" spans="3:18" ht="15" x14ac:dyDescent="0.25">
      <c r="C7" s="36"/>
      <c r="D7" s="37"/>
      <c r="E7" s="11" t="s">
        <v>0</v>
      </c>
      <c r="F7" s="13">
        <v>0.28849999999999998</v>
      </c>
      <c r="G7" s="13">
        <v>0.2636</v>
      </c>
      <c r="H7" s="13">
        <v>0.27429999999999999</v>
      </c>
      <c r="I7" s="13">
        <v>0.25850000000000001</v>
      </c>
      <c r="J7" s="13">
        <v>0.25940000000000002</v>
      </c>
      <c r="K7" s="13">
        <v>0.2104</v>
      </c>
      <c r="L7" s="13">
        <v>0.22520000000000001</v>
      </c>
      <c r="M7" s="13">
        <v>0.28560000000000002</v>
      </c>
      <c r="N7" s="13">
        <v>0.29580000000000001</v>
      </c>
      <c r="O7" s="13">
        <v>0.30099999999999999</v>
      </c>
      <c r="P7" s="29">
        <v>0</v>
      </c>
      <c r="Q7" s="18" t="str">
        <f>IF(OR(O7=0,N7=0),"-",IF(O7=N7,"-",CONCATENATE(ROUNDDOWN((O7-N7)*100,1), " ", "p.p")))</f>
        <v>0.5 p.p</v>
      </c>
      <c r="R7" s="18" t="str">
        <f>IF(OR(O7=0,F7=0),"-",IF(O7=F7,"-",CONCATENATE(ROUNDDOWN((O7-F7)*100,1), " ", "p.p")))</f>
        <v>1.2 p.p</v>
      </c>
    </row>
    <row r="8" spans="3:18" ht="15" x14ac:dyDescent="0.25">
      <c r="C8" s="36"/>
      <c r="D8" s="37"/>
      <c r="E8" s="11" t="s">
        <v>1</v>
      </c>
      <c r="F8" s="13">
        <v>0.22363807184712076</v>
      </c>
      <c r="G8" s="13">
        <v>0.21782940939765211</v>
      </c>
      <c r="H8" s="13">
        <v>0.20224424330419846</v>
      </c>
      <c r="I8" s="13">
        <v>0.19754447250298557</v>
      </c>
      <c r="J8" s="13">
        <v>0.19557682272341761</v>
      </c>
      <c r="K8" s="13">
        <v>0.19369585743920298</v>
      </c>
      <c r="L8" s="13">
        <v>0.18946097305685786</v>
      </c>
      <c r="M8" s="13">
        <v>0.18467360151860956</v>
      </c>
      <c r="N8" s="13">
        <v>0.18897261933754514</v>
      </c>
      <c r="O8" s="13">
        <v>0.22129413983427804</v>
      </c>
      <c r="P8" s="30">
        <v>0.20379809953393738</v>
      </c>
      <c r="Q8" s="18" t="str">
        <f>IF(OR(O8=0,N8=0),"-",IF(O8=N8,"-",CONCATENATE(ROUNDDOWN((O8-N8)*100,1), " ", "p.p")))</f>
        <v>3.2 p.p</v>
      </c>
      <c r="R8" s="18" t="str">
        <f>IF(OR(O8=0,F8=0),"-",IF(O8=F8,"-",CONCATENATE(ROUNDDOWN((O8-F8)*100,1), " ", "p.p")))</f>
        <v>-0.2 p.p</v>
      </c>
    </row>
    <row r="9" spans="3:18" ht="15" x14ac:dyDescent="0.25">
      <c r="C9" s="36"/>
      <c r="D9" s="37"/>
      <c r="E9" s="11" t="s">
        <v>2</v>
      </c>
      <c r="F9" s="13">
        <v>0.30475718546457115</v>
      </c>
      <c r="G9" s="13">
        <v>0.29049999999999998</v>
      </c>
      <c r="H9" s="13">
        <v>0.27198699999999998</v>
      </c>
      <c r="I9" s="13">
        <v>0.27450000000000002</v>
      </c>
      <c r="J9" s="13">
        <v>0.214393</v>
      </c>
      <c r="K9" s="13">
        <v>0.1943</v>
      </c>
      <c r="L9" s="13">
        <v>0.19800000000000001</v>
      </c>
      <c r="M9" s="13">
        <v>0.186</v>
      </c>
      <c r="N9" s="13">
        <v>0.187</v>
      </c>
      <c r="O9" s="25">
        <v>0.187</v>
      </c>
      <c r="P9" s="30">
        <v>0</v>
      </c>
      <c r="Q9" s="18" t="str">
        <f t="shared" ref="Q9:Q38" si="0">IF(OR(O9=0,N9=0),"-",IF(O9=N9,"-",CONCATENATE(ROUNDDOWN((O9-N9)*100,1), " ", "p.p")))</f>
        <v>-</v>
      </c>
      <c r="R9" s="18" t="str">
        <f t="shared" ref="R9:R38" si="1">IF(OR(O9=0,F9=0),"-",IF(O9=F9,"-",CONCATENATE(ROUNDDOWN((O9-F9)*100,1), " ", "p.p")))</f>
        <v>-11.7 p.p</v>
      </c>
    </row>
    <row r="10" spans="3:18" ht="15" x14ac:dyDescent="0.25">
      <c r="C10" s="36"/>
      <c r="D10" s="37"/>
      <c r="E10" s="11" t="s">
        <v>3</v>
      </c>
      <c r="F10" s="13">
        <v>0.84</v>
      </c>
      <c r="G10" s="13">
        <v>0.84</v>
      </c>
      <c r="H10" s="13">
        <v>0</v>
      </c>
      <c r="I10" s="13">
        <v>0</v>
      </c>
      <c r="J10" s="13">
        <v>0</v>
      </c>
      <c r="K10" s="13">
        <v>0</v>
      </c>
      <c r="L10" s="13">
        <v>0</v>
      </c>
      <c r="M10" s="13">
        <v>0</v>
      </c>
      <c r="N10" s="13">
        <v>0</v>
      </c>
      <c r="O10" s="13">
        <v>0</v>
      </c>
      <c r="P10" s="30">
        <v>0</v>
      </c>
      <c r="Q10" s="18" t="str">
        <f t="shared" si="0"/>
        <v>-</v>
      </c>
      <c r="R10" s="18" t="str">
        <f t="shared" si="1"/>
        <v>-</v>
      </c>
    </row>
    <row r="11" spans="3:18" ht="15" x14ac:dyDescent="0.25">
      <c r="C11" s="36"/>
      <c r="D11" s="37"/>
      <c r="E11" s="11" t="s">
        <v>4</v>
      </c>
      <c r="F11" s="13">
        <v>0</v>
      </c>
      <c r="G11" s="13">
        <v>0</v>
      </c>
      <c r="H11" s="13">
        <v>0</v>
      </c>
      <c r="I11" s="13">
        <v>0</v>
      </c>
      <c r="J11" s="13">
        <v>0</v>
      </c>
      <c r="K11" s="13">
        <v>0</v>
      </c>
      <c r="L11" s="13">
        <v>0</v>
      </c>
      <c r="M11" s="13">
        <v>0</v>
      </c>
      <c r="N11" s="13">
        <v>0</v>
      </c>
      <c r="O11" s="13">
        <v>0</v>
      </c>
      <c r="P11" s="30">
        <v>0</v>
      </c>
      <c r="Q11" s="18" t="str">
        <f t="shared" si="0"/>
        <v>-</v>
      </c>
      <c r="R11" s="18" t="str">
        <f t="shared" si="1"/>
        <v>-</v>
      </c>
    </row>
    <row r="12" spans="3:18" ht="15" x14ac:dyDescent="0.25">
      <c r="C12" s="36"/>
      <c r="D12" s="37"/>
      <c r="E12" s="11" t="s">
        <v>5</v>
      </c>
      <c r="F12" s="13">
        <v>0</v>
      </c>
      <c r="G12" s="13">
        <v>0</v>
      </c>
      <c r="H12" s="13">
        <v>0</v>
      </c>
      <c r="I12" s="13">
        <v>0</v>
      </c>
      <c r="J12" s="13">
        <v>0</v>
      </c>
      <c r="K12" s="13">
        <v>0</v>
      </c>
      <c r="L12" s="13">
        <v>0</v>
      </c>
      <c r="M12" s="13">
        <v>0</v>
      </c>
      <c r="N12" s="13">
        <v>0</v>
      </c>
      <c r="O12" s="13">
        <v>0</v>
      </c>
      <c r="P12" s="30">
        <v>0</v>
      </c>
      <c r="Q12" s="18" t="str">
        <f t="shared" si="0"/>
        <v>-</v>
      </c>
      <c r="R12" s="18" t="str">
        <f t="shared" si="1"/>
        <v>-</v>
      </c>
    </row>
    <row r="13" spans="3:18" ht="15" x14ac:dyDescent="0.25">
      <c r="C13" s="36"/>
      <c r="D13" s="37"/>
      <c r="E13" s="11" t="s">
        <v>6</v>
      </c>
      <c r="F13" s="13">
        <v>0</v>
      </c>
      <c r="G13" s="13">
        <v>0</v>
      </c>
      <c r="H13" s="13">
        <v>0</v>
      </c>
      <c r="I13" s="13">
        <v>0</v>
      </c>
      <c r="J13" s="13">
        <v>0</v>
      </c>
      <c r="K13" s="13">
        <v>0</v>
      </c>
      <c r="L13" s="13">
        <v>0</v>
      </c>
      <c r="M13" s="13">
        <v>0</v>
      </c>
      <c r="N13" s="13">
        <v>0</v>
      </c>
      <c r="O13" s="13">
        <v>0</v>
      </c>
      <c r="P13" s="30">
        <v>0</v>
      </c>
      <c r="Q13" s="18" t="str">
        <f t="shared" si="0"/>
        <v>-</v>
      </c>
      <c r="R13" s="18" t="str">
        <f t="shared" si="1"/>
        <v>-</v>
      </c>
    </row>
    <row r="14" spans="3:18" ht="15" x14ac:dyDescent="0.25">
      <c r="C14" s="36"/>
      <c r="D14" s="37"/>
      <c r="E14" s="11" t="s">
        <v>7</v>
      </c>
      <c r="F14" s="13">
        <v>0</v>
      </c>
      <c r="G14" s="13">
        <v>0</v>
      </c>
      <c r="H14" s="13">
        <v>0</v>
      </c>
      <c r="I14" s="13">
        <v>0</v>
      </c>
      <c r="J14" s="13">
        <v>0</v>
      </c>
      <c r="K14" s="13">
        <v>0</v>
      </c>
      <c r="L14" s="13">
        <v>0</v>
      </c>
      <c r="M14" s="13">
        <v>0</v>
      </c>
      <c r="N14" s="13">
        <v>0</v>
      </c>
      <c r="O14" s="13">
        <v>0</v>
      </c>
      <c r="P14" s="30">
        <v>0</v>
      </c>
      <c r="Q14" s="18" t="str">
        <f t="shared" si="0"/>
        <v>-</v>
      </c>
      <c r="R14" s="18" t="str">
        <f t="shared" si="1"/>
        <v>-</v>
      </c>
    </row>
    <row r="15" spans="3:18" ht="15" x14ac:dyDescent="0.25">
      <c r="C15" s="36"/>
      <c r="D15" s="37"/>
      <c r="E15" s="11" t="s">
        <v>8</v>
      </c>
      <c r="F15" s="13">
        <v>0</v>
      </c>
      <c r="G15" s="13">
        <v>0</v>
      </c>
      <c r="H15" s="13">
        <v>0</v>
      </c>
      <c r="I15" s="13">
        <v>0</v>
      </c>
      <c r="J15" s="13">
        <v>0</v>
      </c>
      <c r="K15" s="13">
        <v>0</v>
      </c>
      <c r="L15" s="13">
        <v>0</v>
      </c>
      <c r="M15" s="13">
        <v>0</v>
      </c>
      <c r="N15" s="13">
        <v>0</v>
      </c>
      <c r="O15" s="13">
        <v>0</v>
      </c>
      <c r="P15" s="30">
        <v>0</v>
      </c>
      <c r="Q15" s="18" t="str">
        <f t="shared" si="0"/>
        <v>-</v>
      </c>
      <c r="R15" s="18" t="str">
        <f t="shared" si="1"/>
        <v>-</v>
      </c>
    </row>
    <row r="16" spans="3:18" ht="15" x14ac:dyDescent="0.25">
      <c r="C16" s="36"/>
      <c r="D16" s="37"/>
      <c r="E16" s="11" t="s">
        <v>9</v>
      </c>
      <c r="F16" s="13">
        <v>0</v>
      </c>
      <c r="G16" s="13">
        <v>0</v>
      </c>
      <c r="H16" s="13">
        <v>0.15839224862825046</v>
      </c>
      <c r="I16" s="13">
        <v>0.16794715373387509</v>
      </c>
      <c r="J16" s="13">
        <v>0.15049999999999999</v>
      </c>
      <c r="K16" s="13">
        <v>0.16500000000000001</v>
      </c>
      <c r="L16" s="13">
        <v>0.16500000000000001</v>
      </c>
      <c r="M16" s="13">
        <v>0.1507</v>
      </c>
      <c r="N16" s="13">
        <v>0.16679999999999998</v>
      </c>
      <c r="O16" s="13">
        <v>0.18439999999999998</v>
      </c>
      <c r="P16" s="30">
        <v>0</v>
      </c>
      <c r="Q16" s="18" t="str">
        <f t="shared" si="0"/>
        <v>1.7 p.p</v>
      </c>
      <c r="R16" s="18" t="str">
        <f t="shared" si="1"/>
        <v>-</v>
      </c>
    </row>
    <row r="17" spans="3:18" ht="15" x14ac:dyDescent="0.25">
      <c r="C17" s="36"/>
      <c r="D17" s="37"/>
      <c r="E17" s="11" t="s">
        <v>10</v>
      </c>
      <c r="F17" s="13">
        <v>0</v>
      </c>
      <c r="G17" s="13">
        <v>0</v>
      </c>
      <c r="H17" s="13">
        <v>0</v>
      </c>
      <c r="I17" s="13">
        <v>0</v>
      </c>
      <c r="J17" s="13">
        <v>0</v>
      </c>
      <c r="K17" s="13">
        <v>0</v>
      </c>
      <c r="L17" s="13">
        <v>0</v>
      </c>
      <c r="M17" s="13">
        <v>0</v>
      </c>
      <c r="N17" s="13">
        <v>0</v>
      </c>
      <c r="O17" s="13">
        <v>0</v>
      </c>
      <c r="P17" s="30">
        <v>0</v>
      </c>
      <c r="Q17" s="18" t="str">
        <f t="shared" si="0"/>
        <v>-</v>
      </c>
      <c r="R17" s="18" t="str">
        <f t="shared" si="1"/>
        <v>-</v>
      </c>
    </row>
    <row r="18" spans="3:18" ht="15" x14ac:dyDescent="0.25">
      <c r="C18" s="36"/>
      <c r="D18" s="37"/>
      <c r="E18" s="11" t="s">
        <v>11</v>
      </c>
      <c r="F18" s="13">
        <v>0.21</v>
      </c>
      <c r="G18" s="13">
        <v>0.21</v>
      </c>
      <c r="H18" s="13">
        <v>0.2</v>
      </c>
      <c r="I18" s="13">
        <v>0.21</v>
      </c>
      <c r="J18" s="13">
        <v>0.22</v>
      </c>
      <c r="K18" s="13">
        <v>0.21</v>
      </c>
      <c r="L18" s="13">
        <v>0.21</v>
      </c>
      <c r="M18" s="13">
        <v>0.22</v>
      </c>
      <c r="N18" s="13">
        <v>0.22</v>
      </c>
      <c r="O18" s="13">
        <v>0.21</v>
      </c>
      <c r="P18" s="30">
        <v>0</v>
      </c>
      <c r="Q18" s="18" t="str">
        <f t="shared" si="0"/>
        <v>-1 p.p</v>
      </c>
      <c r="R18" s="18" t="str">
        <f t="shared" si="1"/>
        <v>-</v>
      </c>
    </row>
    <row r="19" spans="3:18" ht="15" x14ac:dyDescent="0.25">
      <c r="C19" s="36"/>
      <c r="D19" s="37"/>
      <c r="E19" s="11" t="s">
        <v>12</v>
      </c>
      <c r="F19" s="13">
        <v>0</v>
      </c>
      <c r="G19" s="13">
        <v>0</v>
      </c>
      <c r="H19" s="13">
        <v>0</v>
      </c>
      <c r="I19" s="13">
        <v>0</v>
      </c>
      <c r="J19" s="13">
        <v>0</v>
      </c>
      <c r="K19" s="13">
        <v>0</v>
      </c>
      <c r="L19" s="13">
        <v>0</v>
      </c>
      <c r="M19" s="13">
        <v>0</v>
      </c>
      <c r="N19" s="13">
        <v>0</v>
      </c>
      <c r="O19" s="13">
        <v>0</v>
      </c>
      <c r="P19" s="30">
        <v>0</v>
      </c>
      <c r="Q19" s="18" t="str">
        <f t="shared" si="0"/>
        <v>-</v>
      </c>
      <c r="R19" s="18" t="str">
        <f t="shared" si="1"/>
        <v>-</v>
      </c>
    </row>
    <row r="20" spans="3:18" ht="15" x14ac:dyDescent="0.25">
      <c r="C20" s="36"/>
      <c r="D20" s="37"/>
      <c r="E20" s="11" t="s">
        <v>13</v>
      </c>
      <c r="F20" s="13">
        <v>0</v>
      </c>
      <c r="G20" s="13">
        <v>0</v>
      </c>
      <c r="H20" s="13">
        <v>0</v>
      </c>
      <c r="I20" s="13">
        <v>0.60199999999999998</v>
      </c>
      <c r="J20" s="13">
        <v>0.60699999999999998</v>
      </c>
      <c r="K20" s="13">
        <v>0.63900000000000001</v>
      </c>
      <c r="L20" s="13">
        <v>0.64800000000000002</v>
      </c>
      <c r="M20" s="13">
        <v>0.63100000000000001</v>
      </c>
      <c r="N20" s="13">
        <v>0.63</v>
      </c>
      <c r="O20" s="13">
        <v>0.627</v>
      </c>
      <c r="P20" s="30">
        <v>0</v>
      </c>
      <c r="Q20" s="18" t="str">
        <f t="shared" si="0"/>
        <v>-0.3 p.p</v>
      </c>
      <c r="R20" s="18" t="str">
        <f t="shared" si="1"/>
        <v>-</v>
      </c>
    </row>
    <row r="21" spans="3:18" ht="15" x14ac:dyDescent="0.25">
      <c r="C21" s="36"/>
      <c r="D21" s="37"/>
      <c r="E21" s="11" t="s">
        <v>14</v>
      </c>
      <c r="F21" s="13">
        <v>0</v>
      </c>
      <c r="G21" s="13">
        <v>0</v>
      </c>
      <c r="H21" s="13">
        <v>0</v>
      </c>
      <c r="I21" s="13">
        <v>0</v>
      </c>
      <c r="J21" s="13">
        <v>0</v>
      </c>
      <c r="K21" s="13">
        <v>0</v>
      </c>
      <c r="L21" s="13">
        <v>0</v>
      </c>
      <c r="M21" s="13">
        <v>0</v>
      </c>
      <c r="N21" s="13">
        <v>0</v>
      </c>
      <c r="O21" s="13">
        <v>0</v>
      </c>
      <c r="P21" s="30">
        <v>0</v>
      </c>
      <c r="Q21" s="18" t="str">
        <f t="shared" si="0"/>
        <v>-</v>
      </c>
      <c r="R21" s="18" t="str">
        <f t="shared" si="1"/>
        <v>-</v>
      </c>
    </row>
    <row r="22" spans="3:18" ht="15" x14ac:dyDescent="0.25">
      <c r="C22" s="36"/>
      <c r="D22" s="37"/>
      <c r="E22" s="11" t="s">
        <v>15</v>
      </c>
      <c r="F22" s="13">
        <v>0</v>
      </c>
      <c r="G22" s="13">
        <v>0</v>
      </c>
      <c r="H22" s="13">
        <v>0</v>
      </c>
      <c r="I22" s="13">
        <v>0</v>
      </c>
      <c r="J22" s="13">
        <v>0</v>
      </c>
      <c r="K22" s="13">
        <v>0</v>
      </c>
      <c r="L22" s="13">
        <v>0</v>
      </c>
      <c r="M22" s="13">
        <v>0</v>
      </c>
      <c r="N22" s="13">
        <v>0</v>
      </c>
      <c r="O22" s="13">
        <v>0</v>
      </c>
      <c r="P22" s="30">
        <v>0</v>
      </c>
      <c r="Q22" s="18" t="str">
        <f t="shared" si="0"/>
        <v>-</v>
      </c>
      <c r="R22" s="18" t="str">
        <f t="shared" si="1"/>
        <v>-</v>
      </c>
    </row>
    <row r="23" spans="3:18" ht="15" x14ac:dyDescent="0.25">
      <c r="C23" s="36"/>
      <c r="D23" s="37"/>
      <c r="E23" s="11" t="s">
        <v>16</v>
      </c>
      <c r="F23" s="13">
        <v>0</v>
      </c>
      <c r="G23" s="13">
        <v>0</v>
      </c>
      <c r="H23" s="13">
        <v>0</v>
      </c>
      <c r="I23" s="13">
        <v>0</v>
      </c>
      <c r="J23" s="13">
        <v>0</v>
      </c>
      <c r="K23" s="13">
        <v>0</v>
      </c>
      <c r="L23" s="13">
        <v>0</v>
      </c>
      <c r="M23" s="13">
        <v>0</v>
      </c>
      <c r="N23" s="13">
        <v>0</v>
      </c>
      <c r="O23" s="13">
        <v>0</v>
      </c>
      <c r="P23" s="30">
        <v>0</v>
      </c>
      <c r="Q23" s="18" t="str">
        <f t="shared" si="0"/>
        <v>-</v>
      </c>
      <c r="R23" s="18" t="str">
        <f t="shared" si="1"/>
        <v>-</v>
      </c>
    </row>
    <row r="24" spans="3:18" ht="15" x14ac:dyDescent="0.25">
      <c r="C24" s="36"/>
      <c r="D24" s="37"/>
      <c r="E24" s="11" t="s">
        <v>17</v>
      </c>
      <c r="F24" s="13">
        <v>0.10299999999999999</v>
      </c>
      <c r="G24" s="13">
        <v>0.104</v>
      </c>
      <c r="H24" s="13">
        <v>9.9000000000000005E-2</v>
      </c>
      <c r="I24" s="13">
        <v>9.4E-2</v>
      </c>
      <c r="J24" s="13">
        <v>9.9599999999999994E-2</v>
      </c>
      <c r="K24" s="13">
        <v>7.9000000000000001E-2</v>
      </c>
      <c r="L24" s="13">
        <v>7.1999999999999995E-2</v>
      </c>
      <c r="M24" s="13">
        <v>8.6999999999999994E-2</v>
      </c>
      <c r="N24" s="13">
        <v>9.8000000000000004E-2</v>
      </c>
      <c r="O24" s="13">
        <v>8.5999999999999993E-2</v>
      </c>
      <c r="P24" s="30">
        <v>0.08</v>
      </c>
      <c r="Q24" s="18" t="str">
        <f t="shared" si="0"/>
        <v>-1.2 p.p</v>
      </c>
      <c r="R24" s="18" t="str">
        <f t="shared" si="1"/>
        <v>-1.7 p.p</v>
      </c>
    </row>
    <row r="25" spans="3:18" ht="15" x14ac:dyDescent="0.25">
      <c r="C25" s="36"/>
      <c r="D25" s="37"/>
      <c r="E25" s="11" t="s">
        <v>18</v>
      </c>
      <c r="F25" s="13">
        <v>0</v>
      </c>
      <c r="G25" s="13">
        <v>0</v>
      </c>
      <c r="H25" s="13">
        <v>0</v>
      </c>
      <c r="I25" s="13">
        <v>0</v>
      </c>
      <c r="J25" s="13">
        <v>0</v>
      </c>
      <c r="K25" s="13">
        <v>0</v>
      </c>
      <c r="L25" s="13">
        <v>0</v>
      </c>
      <c r="M25" s="13">
        <v>0</v>
      </c>
      <c r="N25" s="13">
        <v>0</v>
      </c>
      <c r="O25" s="13">
        <v>0</v>
      </c>
      <c r="P25" s="30">
        <v>0</v>
      </c>
      <c r="Q25" s="18" t="str">
        <f t="shared" si="0"/>
        <v>-</v>
      </c>
      <c r="R25" s="18" t="str">
        <f t="shared" si="1"/>
        <v>-</v>
      </c>
    </row>
    <row r="26" spans="3:18" ht="15" x14ac:dyDescent="0.25">
      <c r="C26" s="36"/>
      <c r="D26" s="37"/>
      <c r="E26" s="11" t="s">
        <v>19</v>
      </c>
      <c r="F26" s="13">
        <v>0</v>
      </c>
      <c r="G26" s="13">
        <v>0</v>
      </c>
      <c r="H26" s="13">
        <v>0</v>
      </c>
      <c r="I26" s="13">
        <v>0</v>
      </c>
      <c r="J26" s="13">
        <v>0.3901</v>
      </c>
      <c r="K26" s="13">
        <v>0.33129999999999998</v>
      </c>
      <c r="L26" s="13">
        <v>0.38419999999999999</v>
      </c>
      <c r="M26" s="13">
        <v>0.252</v>
      </c>
      <c r="N26" s="13">
        <v>0</v>
      </c>
      <c r="O26" s="13">
        <v>0</v>
      </c>
      <c r="P26" s="30">
        <v>0</v>
      </c>
      <c r="Q26" s="18" t="str">
        <f t="shared" si="0"/>
        <v>-</v>
      </c>
      <c r="R26" s="18" t="str">
        <f t="shared" si="1"/>
        <v>-</v>
      </c>
    </row>
    <row r="27" spans="3:18" ht="15" x14ac:dyDescent="0.25">
      <c r="C27" s="36"/>
      <c r="D27" s="37"/>
      <c r="E27" s="11" t="s">
        <v>20</v>
      </c>
      <c r="F27" s="13">
        <v>0</v>
      </c>
      <c r="G27" s="13">
        <v>0</v>
      </c>
      <c r="H27" s="13">
        <v>0</v>
      </c>
      <c r="I27" s="13">
        <v>0</v>
      </c>
      <c r="J27" s="13">
        <v>0</v>
      </c>
      <c r="K27" s="13">
        <v>0</v>
      </c>
      <c r="L27" s="13">
        <v>0</v>
      </c>
      <c r="M27" s="13">
        <v>0</v>
      </c>
      <c r="N27" s="13">
        <v>0</v>
      </c>
      <c r="O27" s="13">
        <v>0</v>
      </c>
      <c r="P27" s="30">
        <v>0</v>
      </c>
      <c r="Q27" s="18" t="str">
        <f t="shared" si="0"/>
        <v>-</v>
      </c>
      <c r="R27" s="18" t="str">
        <f t="shared" si="1"/>
        <v>-</v>
      </c>
    </row>
    <row r="28" spans="3:18" ht="15" x14ac:dyDescent="0.25">
      <c r="C28" s="36"/>
      <c r="D28" s="37"/>
      <c r="E28" s="11" t="s">
        <v>21</v>
      </c>
      <c r="F28" s="13">
        <v>0</v>
      </c>
      <c r="G28" s="13">
        <v>0</v>
      </c>
      <c r="H28" s="13">
        <v>0</v>
      </c>
      <c r="I28" s="13">
        <v>0</v>
      </c>
      <c r="J28" s="13">
        <v>0</v>
      </c>
      <c r="K28" s="13">
        <v>2.8000000000000001E-2</v>
      </c>
      <c r="L28" s="13">
        <v>1.0999999999999999E-2</v>
      </c>
      <c r="M28" s="13">
        <v>0.108</v>
      </c>
      <c r="N28" s="13">
        <v>0.122</v>
      </c>
      <c r="O28" s="13">
        <v>0.124</v>
      </c>
      <c r="P28" s="30">
        <v>0.126</v>
      </c>
      <c r="Q28" s="18" t="str">
        <f t="shared" si="0"/>
        <v>0.2 p.p</v>
      </c>
      <c r="R28" s="18" t="str">
        <f t="shared" si="1"/>
        <v>-</v>
      </c>
    </row>
    <row r="29" spans="3:18" ht="15" x14ac:dyDescent="0.25">
      <c r="C29" s="36"/>
      <c r="D29" s="37"/>
      <c r="E29" s="11" t="s">
        <v>22</v>
      </c>
      <c r="F29" s="13">
        <v>0.28999999999999998</v>
      </c>
      <c r="G29" s="13">
        <v>0.34709172412847683</v>
      </c>
      <c r="H29" s="13">
        <v>0.43181954021412811</v>
      </c>
      <c r="I29" s="13">
        <v>0.48</v>
      </c>
      <c r="J29" s="13">
        <v>0.47</v>
      </c>
      <c r="K29" s="13">
        <v>0.52</v>
      </c>
      <c r="L29" s="13">
        <v>0.51</v>
      </c>
      <c r="M29" s="13">
        <v>0.48</v>
      </c>
      <c r="N29" s="13">
        <v>0.51</v>
      </c>
      <c r="O29" s="13">
        <v>0.25</v>
      </c>
      <c r="P29" s="30">
        <v>0.27</v>
      </c>
      <c r="Q29" s="18" t="str">
        <f t="shared" si="0"/>
        <v>-26 p.p</v>
      </c>
      <c r="R29" s="18" t="str">
        <f t="shared" si="1"/>
        <v>-4 p.p</v>
      </c>
    </row>
    <row r="30" spans="3:18" ht="15" x14ac:dyDescent="0.25">
      <c r="C30" s="36"/>
      <c r="D30" s="37"/>
      <c r="E30" s="11" t="s">
        <v>23</v>
      </c>
      <c r="F30" s="25">
        <v>0</v>
      </c>
      <c r="G30" s="25">
        <v>0</v>
      </c>
      <c r="H30" s="25">
        <v>0</v>
      </c>
      <c r="I30" s="25">
        <v>0</v>
      </c>
      <c r="J30" s="25">
        <v>0</v>
      </c>
      <c r="K30" s="25">
        <v>0</v>
      </c>
      <c r="L30" s="25">
        <v>0</v>
      </c>
      <c r="M30" s="25">
        <v>0</v>
      </c>
      <c r="N30" s="25">
        <v>0</v>
      </c>
      <c r="O30" s="25">
        <v>0</v>
      </c>
      <c r="P30" s="30">
        <v>0</v>
      </c>
      <c r="Q30" s="18" t="str">
        <f t="shared" si="0"/>
        <v>-</v>
      </c>
      <c r="R30" s="18" t="str">
        <f t="shared" si="1"/>
        <v>-</v>
      </c>
    </row>
    <row r="31" spans="3:18" ht="15" x14ac:dyDescent="0.25">
      <c r="C31" s="36"/>
      <c r="D31" s="37"/>
      <c r="E31" s="11" t="s">
        <v>24</v>
      </c>
      <c r="F31" s="13">
        <v>0.30599999999999999</v>
      </c>
      <c r="G31" s="13">
        <v>0.28999999999999998</v>
      </c>
      <c r="H31" s="13">
        <v>0.26400000000000001</v>
      </c>
      <c r="I31" s="13">
        <v>0.251</v>
      </c>
      <c r="J31" s="13">
        <v>0.23500000000000001</v>
      </c>
      <c r="K31" s="13">
        <v>0.26100000000000001</v>
      </c>
      <c r="L31" s="13">
        <v>0.27500000000000002</v>
      </c>
      <c r="M31" s="13">
        <v>0.26400000000000001</v>
      </c>
      <c r="N31" s="13">
        <v>0.23200000000000001</v>
      </c>
      <c r="O31" s="25">
        <v>0.23200000000000001</v>
      </c>
      <c r="P31" s="30">
        <v>0</v>
      </c>
      <c r="Q31" s="18" t="str">
        <f t="shared" si="0"/>
        <v>-</v>
      </c>
      <c r="R31" s="18" t="str">
        <f t="shared" si="1"/>
        <v>-7.4 p.p</v>
      </c>
    </row>
    <row r="32" spans="3:18" ht="15" x14ac:dyDescent="0.25">
      <c r="C32" s="36"/>
      <c r="D32" s="37"/>
      <c r="E32" s="11" t="s">
        <v>25</v>
      </c>
      <c r="F32" s="13">
        <v>7.4117534152240094E-2</v>
      </c>
      <c r="G32" s="13">
        <v>6.2640627246216524E-2</v>
      </c>
      <c r="H32" s="13">
        <v>6.2091935577261503E-2</v>
      </c>
      <c r="I32" s="13">
        <v>6.1133853761502419E-2</v>
      </c>
      <c r="J32" s="13">
        <v>7.4300000000000005E-2</v>
      </c>
      <c r="K32" s="13">
        <v>7.5125768878022151E-2</v>
      </c>
      <c r="L32" s="13">
        <v>6.673475804741065E-2</v>
      </c>
      <c r="M32" s="13">
        <v>6.0365329412183949E-2</v>
      </c>
      <c r="N32" s="13">
        <v>8.0830857979630244E-2</v>
      </c>
      <c r="O32" s="13">
        <v>9.3273703716868037E-2</v>
      </c>
      <c r="P32" s="30">
        <v>4.8865986795612971E-2</v>
      </c>
      <c r="Q32" s="18" t="str">
        <f t="shared" si="0"/>
        <v>1.2 p.p</v>
      </c>
      <c r="R32" s="18" t="str">
        <f t="shared" si="1"/>
        <v>1.9 p.p</v>
      </c>
    </row>
    <row r="33" spans="3:18" ht="15" x14ac:dyDescent="0.25">
      <c r="C33" s="36"/>
      <c r="D33" s="37"/>
      <c r="E33" s="11" t="s">
        <v>30</v>
      </c>
      <c r="F33" s="13">
        <v>0.4241210184077252</v>
      </c>
      <c r="G33" s="13">
        <v>0</v>
      </c>
      <c r="H33" s="13">
        <v>0</v>
      </c>
      <c r="I33" s="13">
        <v>0</v>
      </c>
      <c r="J33" s="13">
        <v>0</v>
      </c>
      <c r="K33" s="13">
        <v>0.221</v>
      </c>
      <c r="L33" s="13">
        <v>0.19070000000000001</v>
      </c>
      <c r="M33" s="13">
        <v>0</v>
      </c>
      <c r="N33" s="13">
        <v>0.17499999999999999</v>
      </c>
      <c r="O33" s="25">
        <v>0.17499999999999999</v>
      </c>
      <c r="P33" s="30">
        <v>0</v>
      </c>
      <c r="Q33" s="18" t="str">
        <f t="shared" si="0"/>
        <v>-</v>
      </c>
      <c r="R33" s="18" t="str">
        <f t="shared" si="1"/>
        <v>-24.9 p.p</v>
      </c>
    </row>
    <row r="34" spans="3:18" ht="15" x14ac:dyDescent="0.25">
      <c r="C34" s="36"/>
      <c r="D34" s="37"/>
      <c r="E34" s="11" t="s">
        <v>26</v>
      </c>
      <c r="F34" s="13">
        <v>0</v>
      </c>
      <c r="G34" s="13">
        <v>0</v>
      </c>
      <c r="H34" s="13">
        <v>0</v>
      </c>
      <c r="I34" s="13">
        <v>0</v>
      </c>
      <c r="J34" s="13">
        <v>0</v>
      </c>
      <c r="K34" s="13">
        <v>0</v>
      </c>
      <c r="L34" s="13">
        <v>0</v>
      </c>
      <c r="M34" s="13">
        <v>0</v>
      </c>
      <c r="N34" s="13">
        <v>0</v>
      </c>
      <c r="O34" s="13">
        <v>0</v>
      </c>
      <c r="P34" s="30">
        <v>0</v>
      </c>
      <c r="Q34" s="18" t="str">
        <f t="shared" si="0"/>
        <v>-</v>
      </c>
      <c r="R34" s="18" t="str">
        <f t="shared" si="1"/>
        <v>-</v>
      </c>
    </row>
    <row r="35" spans="3:18" ht="15" x14ac:dyDescent="0.25">
      <c r="C35" s="36"/>
      <c r="D35" s="37"/>
      <c r="E35" s="11" t="s">
        <v>27</v>
      </c>
      <c r="F35" s="13">
        <v>0.14699999999999999</v>
      </c>
      <c r="G35" s="13">
        <v>0.13800000000000001</v>
      </c>
      <c r="H35" s="13">
        <v>0.14899999999999999</v>
      </c>
      <c r="I35" s="13">
        <v>0.152</v>
      </c>
      <c r="J35" s="13">
        <v>0.13600000000000001</v>
      </c>
      <c r="K35" s="13">
        <v>0.20100000000000001</v>
      </c>
      <c r="L35" s="13">
        <v>0.19600000000000001</v>
      </c>
      <c r="M35" s="13">
        <v>0.21099999999999999</v>
      </c>
      <c r="N35" s="13">
        <v>0.23100000000000001</v>
      </c>
      <c r="O35" s="13">
        <v>0.23200000000000001</v>
      </c>
      <c r="P35" s="30">
        <v>0</v>
      </c>
      <c r="Q35" s="18" t="str">
        <f t="shared" si="0"/>
        <v>0.1 p.p</v>
      </c>
      <c r="R35" s="18" t="str">
        <f t="shared" si="1"/>
        <v>8.5 p.p</v>
      </c>
    </row>
    <row r="36" spans="3:18" ht="15" x14ac:dyDescent="0.25">
      <c r="C36" s="36"/>
      <c r="D36" s="37"/>
      <c r="E36" s="11" t="s">
        <v>28</v>
      </c>
      <c r="F36" s="13">
        <v>0.11557328445905882</v>
      </c>
      <c r="G36" s="13">
        <v>5.1328711653145224E-2</v>
      </c>
      <c r="H36" s="13">
        <v>5.9299999999999999E-2</v>
      </c>
      <c r="I36" s="13">
        <v>0</v>
      </c>
      <c r="J36" s="13">
        <v>0.16</v>
      </c>
      <c r="K36" s="13">
        <v>0.28999999999999998</v>
      </c>
      <c r="L36" s="13">
        <v>0.30199999999999999</v>
      </c>
      <c r="M36" s="13">
        <v>0.309</v>
      </c>
      <c r="N36" s="13">
        <v>0.29699999999999999</v>
      </c>
      <c r="O36" s="25">
        <v>0.29699999999999999</v>
      </c>
      <c r="P36" s="30">
        <v>0</v>
      </c>
      <c r="Q36" s="18" t="str">
        <f t="shared" si="0"/>
        <v>-</v>
      </c>
      <c r="R36" s="18" t="str">
        <f t="shared" si="1"/>
        <v>18.1 p.p</v>
      </c>
    </row>
    <row r="37" spans="3:18" ht="15" x14ac:dyDescent="0.25">
      <c r="C37" s="36"/>
      <c r="D37" s="37"/>
      <c r="E37" s="11" t="s">
        <v>29</v>
      </c>
      <c r="F37" s="13">
        <v>9.5000000000000001E-2</v>
      </c>
      <c r="G37" s="13">
        <v>0.12</v>
      </c>
      <c r="H37" s="13">
        <v>0.11799999999999999</v>
      </c>
      <c r="I37" s="13">
        <v>9.8500000000000004E-2</v>
      </c>
      <c r="J37" s="13">
        <v>8.4699999999999998E-2</v>
      </c>
      <c r="K37" s="13">
        <v>9.7799999999999998E-2</v>
      </c>
      <c r="L37" s="13">
        <v>8.6499999999999994E-2</v>
      </c>
      <c r="M37" s="13">
        <v>8.1000000000000003E-2</v>
      </c>
      <c r="N37" s="13">
        <v>6.7500000000000004E-2</v>
      </c>
      <c r="O37" s="13">
        <v>6.4651115548868571E-2</v>
      </c>
      <c r="P37" s="30">
        <v>0</v>
      </c>
      <c r="Q37" s="18" t="str">
        <f t="shared" si="0"/>
        <v>-0.2 p.p</v>
      </c>
      <c r="R37" s="18" t="str">
        <f t="shared" si="1"/>
        <v>-3 p.p</v>
      </c>
    </row>
    <row r="38" spans="3:18" ht="15" x14ac:dyDescent="0.25">
      <c r="C38" s="36"/>
      <c r="D38" s="37"/>
      <c r="E38" s="11" t="s">
        <v>67</v>
      </c>
      <c r="F38" s="15">
        <v>0.14499999999999999</v>
      </c>
      <c r="G38" s="15">
        <v>0.13600000000000001</v>
      </c>
      <c r="H38" s="15">
        <v>0.12</v>
      </c>
      <c r="I38" s="15">
        <v>0.11899999999999999</v>
      </c>
      <c r="J38" s="15">
        <v>0.11</v>
      </c>
      <c r="K38" s="15">
        <v>0</v>
      </c>
      <c r="L38" s="15">
        <v>0</v>
      </c>
      <c r="M38" s="15">
        <v>0</v>
      </c>
      <c r="N38" s="15">
        <v>0</v>
      </c>
      <c r="O38" s="15">
        <v>0</v>
      </c>
      <c r="P38" s="31">
        <v>0</v>
      </c>
      <c r="Q38" s="18" t="str">
        <f t="shared" si="0"/>
        <v>-</v>
      </c>
      <c r="R38" s="18" t="str">
        <f t="shared" si="1"/>
        <v>-</v>
      </c>
    </row>
    <row r="39" spans="3:18" x14ac:dyDescent="0.2">
      <c r="C39"/>
      <c r="D39"/>
      <c r="E39" s="2"/>
      <c r="F39" s="3"/>
      <c r="G39" s="3"/>
      <c r="H39" s="3"/>
      <c r="I39" s="3"/>
      <c r="J39" s="3"/>
      <c r="K39" s="3"/>
      <c r="L39" s="3"/>
      <c r="M39" s="3"/>
      <c r="N39" s="7"/>
    </row>
    <row r="40" spans="3:18" x14ac:dyDescent="0.2">
      <c r="C40"/>
      <c r="D40"/>
      <c r="E40" s="2"/>
      <c r="F40" s="3"/>
      <c r="G40" s="3"/>
      <c r="H40" s="3"/>
      <c r="I40" s="3"/>
      <c r="J40" s="3"/>
      <c r="K40" s="3"/>
      <c r="L40" s="3"/>
      <c r="M40" s="3"/>
      <c r="N40" s="7"/>
    </row>
    <row r="41" spans="3:18" ht="18.75" x14ac:dyDescent="0.2">
      <c r="C41" s="34" t="s">
        <v>61</v>
      </c>
      <c r="D41" s="35"/>
      <c r="E41" s="41" t="s">
        <v>40</v>
      </c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3"/>
    </row>
    <row r="42" spans="3:18" ht="15" x14ac:dyDescent="0.2">
      <c r="C42" s="39" t="s">
        <v>50</v>
      </c>
      <c r="D42" s="40"/>
      <c r="E42" s="9">
        <v>2</v>
      </c>
      <c r="F42" s="10">
        <v>2004</v>
      </c>
      <c r="G42" s="10">
        <f t="shared" ref="G42" si="2">F42+1</f>
        <v>2005</v>
      </c>
      <c r="H42" s="10">
        <f t="shared" ref="H42" si="3">G42+1</f>
        <v>2006</v>
      </c>
      <c r="I42" s="10">
        <f t="shared" ref="I42" si="4">H42+1</f>
        <v>2007</v>
      </c>
      <c r="J42" s="10">
        <f t="shared" ref="J42" si="5">I42+1</f>
        <v>2008</v>
      </c>
      <c r="K42" s="10">
        <f t="shared" ref="K42" si="6">J42+1</f>
        <v>2009</v>
      </c>
      <c r="L42" s="10">
        <f t="shared" ref="L42" si="7">K42+1</f>
        <v>2010</v>
      </c>
      <c r="M42" s="10">
        <f t="shared" ref="M42" si="8">L42+1</f>
        <v>2011</v>
      </c>
      <c r="N42" s="10">
        <f t="shared" ref="N42:O42" si="9">M42+1</f>
        <v>2012</v>
      </c>
      <c r="O42" s="10">
        <f t="shared" si="9"/>
        <v>2013</v>
      </c>
      <c r="P42" s="10">
        <f>O42+1</f>
        <v>2014</v>
      </c>
      <c r="Q42" s="20" t="s">
        <v>32</v>
      </c>
      <c r="R42" s="17" t="s">
        <v>33</v>
      </c>
    </row>
    <row r="43" spans="3:18" ht="15" x14ac:dyDescent="0.25">
      <c r="C43" s="36"/>
      <c r="D43" s="37"/>
      <c r="E43" s="11" t="s">
        <v>0</v>
      </c>
      <c r="F43" s="14">
        <v>0.28889999999999999</v>
      </c>
      <c r="G43" s="14">
        <v>0.28129999999999999</v>
      </c>
      <c r="H43" s="14">
        <v>0.30470000000000003</v>
      </c>
      <c r="I43" s="14">
        <v>0.30640000000000001</v>
      </c>
      <c r="J43" s="14">
        <v>0.3327</v>
      </c>
      <c r="K43" s="14">
        <v>0.2762</v>
      </c>
      <c r="L43" s="14">
        <v>0.28120000000000001</v>
      </c>
      <c r="M43" s="14">
        <v>0.32750000000000001</v>
      </c>
      <c r="N43" s="14">
        <v>0.36109999999999998</v>
      </c>
      <c r="O43" s="14">
        <v>0.36799999999999999</v>
      </c>
      <c r="P43" s="29">
        <v>0</v>
      </c>
      <c r="Q43" s="18" t="str">
        <f t="shared" ref="Q43:Q74" si="10">IF(OR(O43=0,N43=0),"-",IF(O43=N43,"-",CONCATENATE(ROUNDDOWN((O43-N43)*100,1), " ", "p.p")))</f>
        <v>0.6 p.p</v>
      </c>
      <c r="R43" s="18" t="str">
        <f>IF(OR(O43=0,F43=0),"-",IF(O43=F43,"-",CONCATENATE(ROUNDDOWN((O43-F43)*100,1), " ", "p.p")))</f>
        <v>7.9 p.p</v>
      </c>
    </row>
    <row r="44" spans="3:18" ht="15" x14ac:dyDescent="0.25">
      <c r="C44" s="36"/>
      <c r="D44" s="37"/>
      <c r="E44" s="11" t="s">
        <v>1</v>
      </c>
      <c r="F44" s="14">
        <v>0.44622594074417343</v>
      </c>
      <c r="G44" s="14">
        <v>0.41113409220843194</v>
      </c>
      <c r="H44" s="14">
        <v>0.48362424392781306</v>
      </c>
      <c r="I44" s="14">
        <v>0.48815532918785054</v>
      </c>
      <c r="J44" s="14">
        <v>0.50333510470748577</v>
      </c>
      <c r="K44" s="14">
        <v>0.50960300030350469</v>
      </c>
      <c r="L44" s="14">
        <v>0.50539332970528772</v>
      </c>
      <c r="M44" s="14">
        <v>0.5095928202037121</v>
      </c>
      <c r="N44" s="14">
        <v>0.47403395983526297</v>
      </c>
      <c r="O44" s="14">
        <v>0.55361706252308818</v>
      </c>
      <c r="P44" s="30">
        <v>0.5518343277001676</v>
      </c>
      <c r="Q44" s="18" t="str">
        <f t="shared" si="10"/>
        <v>7.9 p.p</v>
      </c>
      <c r="R44" s="18" t="str">
        <f t="shared" ref="R44:R74" si="11">IF(OR(O44=0,F44=0),"-",IF(O44=F44,"-",CONCATENATE(ROUNDDOWN((O44-F44)*100,1), " ", "p.p")))</f>
        <v>10.7 p.p</v>
      </c>
    </row>
    <row r="45" spans="3:18" ht="15" x14ac:dyDescent="0.25">
      <c r="C45" s="36"/>
      <c r="D45" s="37"/>
      <c r="E45" s="11" t="s">
        <v>2</v>
      </c>
      <c r="F45" s="14">
        <v>0.69524281453542891</v>
      </c>
      <c r="G45" s="14">
        <v>0.70950000000000002</v>
      </c>
      <c r="H45" s="14">
        <v>0.72801300000000002</v>
      </c>
      <c r="I45" s="14">
        <v>0.72550000000000003</v>
      </c>
      <c r="J45" s="14">
        <v>0.78560700000000006</v>
      </c>
      <c r="K45" s="14">
        <v>0.80569999999999997</v>
      </c>
      <c r="L45" s="14">
        <v>0.80200000000000005</v>
      </c>
      <c r="M45" s="14">
        <v>0.81400000000000006</v>
      </c>
      <c r="N45" s="14">
        <v>0.81299999999999994</v>
      </c>
      <c r="O45" s="26">
        <v>0.81299999999999994</v>
      </c>
      <c r="P45" s="30">
        <v>0</v>
      </c>
      <c r="Q45" s="18" t="str">
        <f t="shared" si="10"/>
        <v>-</v>
      </c>
      <c r="R45" s="18" t="str">
        <f t="shared" si="11"/>
        <v>11.7 p.p</v>
      </c>
    </row>
    <row r="46" spans="3:18" ht="15" x14ac:dyDescent="0.25">
      <c r="C46" s="36"/>
      <c r="D46" s="37"/>
      <c r="E46" s="11" t="s">
        <v>3</v>
      </c>
      <c r="F46" s="14">
        <v>0</v>
      </c>
      <c r="G46" s="14">
        <v>0</v>
      </c>
      <c r="H46" s="14">
        <v>0</v>
      </c>
      <c r="I46" s="14">
        <v>0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 s="30">
        <v>0</v>
      </c>
      <c r="Q46" s="18" t="str">
        <f t="shared" si="10"/>
        <v>-</v>
      </c>
      <c r="R46" s="18" t="str">
        <f t="shared" si="11"/>
        <v>-</v>
      </c>
    </row>
    <row r="47" spans="3:18" ht="15" x14ac:dyDescent="0.25">
      <c r="C47" s="36"/>
      <c r="D47" s="37"/>
      <c r="E47" s="11" t="s">
        <v>4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 s="30">
        <v>0</v>
      </c>
      <c r="Q47" s="18" t="str">
        <f t="shared" si="10"/>
        <v>-</v>
      </c>
      <c r="R47" s="18" t="str">
        <f t="shared" si="11"/>
        <v>-</v>
      </c>
    </row>
    <row r="48" spans="3:18" ht="15" x14ac:dyDescent="0.25">
      <c r="C48" s="36"/>
      <c r="D48" s="37"/>
      <c r="E48" s="11" t="s">
        <v>5</v>
      </c>
      <c r="F48" s="14">
        <v>0</v>
      </c>
      <c r="G48" s="14">
        <v>0</v>
      </c>
      <c r="H48" s="14">
        <v>0</v>
      </c>
      <c r="I48" s="14">
        <v>0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 s="30">
        <v>0</v>
      </c>
      <c r="Q48" s="18" t="str">
        <f t="shared" si="10"/>
        <v>-</v>
      </c>
      <c r="R48" s="18" t="str">
        <f t="shared" si="11"/>
        <v>-</v>
      </c>
    </row>
    <row r="49" spans="3:18" ht="15" x14ac:dyDescent="0.25">
      <c r="C49" s="36"/>
      <c r="D49" s="37"/>
      <c r="E49" s="11" t="s">
        <v>6</v>
      </c>
      <c r="F49" s="14">
        <v>0</v>
      </c>
      <c r="G49" s="14">
        <v>0</v>
      </c>
      <c r="H49" s="14">
        <v>0</v>
      </c>
      <c r="I49" s="14">
        <v>0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 s="30">
        <v>0</v>
      </c>
      <c r="Q49" s="18" t="str">
        <f t="shared" si="10"/>
        <v>-</v>
      </c>
      <c r="R49" s="18" t="str">
        <f t="shared" si="11"/>
        <v>-</v>
      </c>
    </row>
    <row r="50" spans="3:18" ht="15" x14ac:dyDescent="0.25">
      <c r="C50" s="36"/>
      <c r="D50" s="37"/>
      <c r="E50" s="11" t="s">
        <v>7</v>
      </c>
      <c r="F50" s="14">
        <v>0</v>
      </c>
      <c r="G50" s="14">
        <v>0</v>
      </c>
      <c r="H50" s="14">
        <v>0</v>
      </c>
      <c r="I50" s="14">
        <v>0</v>
      </c>
      <c r="J50" s="14">
        <v>0</v>
      </c>
      <c r="K50" s="14">
        <v>0</v>
      </c>
      <c r="L50" s="14">
        <v>0</v>
      </c>
      <c r="M50" s="14">
        <v>0</v>
      </c>
      <c r="N50" s="14">
        <v>0</v>
      </c>
      <c r="O50" s="14">
        <v>0</v>
      </c>
      <c r="P50" s="30">
        <v>0</v>
      </c>
      <c r="Q50" s="18" t="str">
        <f t="shared" si="10"/>
        <v>-</v>
      </c>
      <c r="R50" s="18" t="str">
        <f t="shared" si="11"/>
        <v>-</v>
      </c>
    </row>
    <row r="51" spans="3:18" ht="15" x14ac:dyDescent="0.25">
      <c r="C51" s="36"/>
      <c r="D51" s="37"/>
      <c r="E51" s="11" t="s">
        <v>8</v>
      </c>
      <c r="F51" s="14">
        <v>0</v>
      </c>
      <c r="G51" s="14">
        <v>0</v>
      </c>
      <c r="H51" s="14">
        <v>0</v>
      </c>
      <c r="I51" s="14">
        <v>0</v>
      </c>
      <c r="J51" s="14">
        <v>0</v>
      </c>
      <c r="K51" s="14">
        <v>0</v>
      </c>
      <c r="L51" s="14">
        <v>0</v>
      </c>
      <c r="M51" s="14">
        <v>0</v>
      </c>
      <c r="N51" s="14">
        <v>0</v>
      </c>
      <c r="O51" s="14">
        <v>0</v>
      </c>
      <c r="P51" s="30">
        <v>0</v>
      </c>
      <c r="Q51" s="18" t="str">
        <f t="shared" si="10"/>
        <v>-</v>
      </c>
      <c r="R51" s="18" t="str">
        <f t="shared" si="11"/>
        <v>-</v>
      </c>
    </row>
    <row r="52" spans="3:18" ht="15" x14ac:dyDescent="0.25">
      <c r="C52" s="36"/>
      <c r="D52" s="37"/>
      <c r="E52" s="11" t="s">
        <v>9</v>
      </c>
      <c r="F52" s="14">
        <v>0</v>
      </c>
      <c r="G52" s="14">
        <v>0</v>
      </c>
      <c r="H52" s="14">
        <v>0.49178552211132592</v>
      </c>
      <c r="I52" s="14">
        <v>0.45940000000000003</v>
      </c>
      <c r="J52" s="14">
        <v>0.44750000000000001</v>
      </c>
      <c r="K52" s="14">
        <v>0.42680000000000001</v>
      </c>
      <c r="L52" s="14">
        <v>0.4178</v>
      </c>
      <c r="M52" s="14">
        <v>0.39800000000000002</v>
      </c>
      <c r="N52" s="14">
        <v>0.40440000000000004</v>
      </c>
      <c r="O52" s="14">
        <v>0.42169999999999996</v>
      </c>
      <c r="P52" s="30">
        <v>0</v>
      </c>
      <c r="Q52" s="18" t="str">
        <f t="shared" si="10"/>
        <v>1.7 p.p</v>
      </c>
      <c r="R52" s="18" t="str">
        <f t="shared" si="11"/>
        <v>-</v>
      </c>
    </row>
    <row r="53" spans="3:18" ht="15" x14ac:dyDescent="0.25">
      <c r="C53" s="36"/>
      <c r="D53" s="37"/>
      <c r="E53" s="11" t="s">
        <v>10</v>
      </c>
      <c r="F53" s="14">
        <v>0</v>
      </c>
      <c r="G53" s="14">
        <v>0</v>
      </c>
      <c r="H53" s="14">
        <v>0</v>
      </c>
      <c r="I53" s="14">
        <v>0</v>
      </c>
      <c r="J53" s="14">
        <v>0</v>
      </c>
      <c r="K53" s="14">
        <v>0</v>
      </c>
      <c r="L53" s="14">
        <v>0</v>
      </c>
      <c r="M53" s="14">
        <v>0</v>
      </c>
      <c r="N53" s="14">
        <v>0</v>
      </c>
      <c r="O53" s="14">
        <v>0</v>
      </c>
      <c r="P53" s="30">
        <v>0</v>
      </c>
      <c r="Q53" s="18" t="str">
        <f t="shared" si="10"/>
        <v>-</v>
      </c>
      <c r="R53" s="18" t="str">
        <f t="shared" si="11"/>
        <v>-</v>
      </c>
    </row>
    <row r="54" spans="3:18" ht="15" x14ac:dyDescent="0.25">
      <c r="C54" s="36"/>
      <c r="D54" s="37"/>
      <c r="E54" s="11" t="s">
        <v>11</v>
      </c>
      <c r="F54" s="14">
        <v>0.29000000000000004</v>
      </c>
      <c r="G54" s="14">
        <v>0.29000000000000004</v>
      </c>
      <c r="H54" s="14">
        <v>0.28000000000000003</v>
      </c>
      <c r="I54" s="14">
        <v>0.29000000000000004</v>
      </c>
      <c r="J54" s="14">
        <v>0.31</v>
      </c>
      <c r="K54" s="14">
        <v>0.3</v>
      </c>
      <c r="L54" s="14">
        <v>0.28000000000000003</v>
      </c>
      <c r="M54" s="14">
        <v>0.28000000000000003</v>
      </c>
      <c r="N54" s="14">
        <v>0.30000000000000004</v>
      </c>
      <c r="O54" s="14">
        <v>0.28999999999999998</v>
      </c>
      <c r="P54" s="30">
        <v>0</v>
      </c>
      <c r="Q54" s="18" t="str">
        <f t="shared" si="10"/>
        <v>-1 p.p</v>
      </c>
      <c r="R54" s="18" t="str">
        <f t="shared" si="11"/>
        <v>-</v>
      </c>
    </row>
    <row r="55" spans="3:18" ht="15" x14ac:dyDescent="0.25">
      <c r="C55" s="36"/>
      <c r="D55" s="37"/>
      <c r="E55" s="11" t="s">
        <v>12</v>
      </c>
      <c r="F55" s="14">
        <v>0</v>
      </c>
      <c r="G55" s="14">
        <v>0</v>
      </c>
      <c r="H55" s="14">
        <v>0</v>
      </c>
      <c r="I55" s="14">
        <v>0</v>
      </c>
      <c r="J55" s="14">
        <v>0</v>
      </c>
      <c r="K55" s="14">
        <v>0</v>
      </c>
      <c r="L55" s="14">
        <v>0</v>
      </c>
      <c r="M55" s="14">
        <v>0</v>
      </c>
      <c r="N55" s="14">
        <v>0</v>
      </c>
      <c r="O55" s="14">
        <v>0</v>
      </c>
      <c r="P55" s="30">
        <v>0</v>
      </c>
      <c r="Q55" s="18" t="str">
        <f t="shared" si="10"/>
        <v>-</v>
      </c>
      <c r="R55" s="18" t="str">
        <f t="shared" si="11"/>
        <v>-</v>
      </c>
    </row>
    <row r="56" spans="3:18" ht="15" x14ac:dyDescent="0.25">
      <c r="C56" s="36"/>
      <c r="D56" s="37"/>
      <c r="E56" s="11" t="s">
        <v>13</v>
      </c>
      <c r="F56" s="14">
        <v>0</v>
      </c>
      <c r="G56" s="14">
        <v>0</v>
      </c>
      <c r="H56" s="14">
        <v>0</v>
      </c>
      <c r="I56" s="14">
        <v>0.28199999999999997</v>
      </c>
      <c r="J56" s="14">
        <v>0.29099999999999998</v>
      </c>
      <c r="K56" s="14">
        <v>0.28599999999999998</v>
      </c>
      <c r="L56" s="14">
        <v>0.26100000000000001</v>
      </c>
      <c r="M56" s="14">
        <v>0.26100000000000001</v>
      </c>
      <c r="N56" s="14">
        <v>0.26500000000000001</v>
      </c>
      <c r="O56" s="14">
        <v>0.25600000000000001</v>
      </c>
      <c r="P56" s="30">
        <v>0</v>
      </c>
      <c r="Q56" s="18" t="str">
        <f t="shared" si="10"/>
        <v>-0.9 p.p</v>
      </c>
      <c r="R56" s="18" t="str">
        <f t="shared" si="11"/>
        <v>-</v>
      </c>
    </row>
    <row r="57" spans="3:18" ht="15" x14ac:dyDescent="0.25">
      <c r="C57" s="36"/>
      <c r="D57" s="37"/>
      <c r="E57" s="11" t="s">
        <v>14</v>
      </c>
      <c r="F57" s="14">
        <v>0</v>
      </c>
      <c r="G57" s="14">
        <v>0</v>
      </c>
      <c r="H57" s="14">
        <v>0</v>
      </c>
      <c r="I57" s="14">
        <v>0</v>
      </c>
      <c r="J57" s="14">
        <v>0</v>
      </c>
      <c r="K57" s="14">
        <v>0</v>
      </c>
      <c r="L57" s="14">
        <v>0</v>
      </c>
      <c r="M57" s="14">
        <v>0</v>
      </c>
      <c r="N57" s="14">
        <v>0</v>
      </c>
      <c r="O57" s="14">
        <v>0</v>
      </c>
      <c r="P57" s="30">
        <v>0</v>
      </c>
      <c r="Q57" s="18" t="str">
        <f t="shared" si="10"/>
        <v>-</v>
      </c>
      <c r="R57" s="18" t="str">
        <f t="shared" si="11"/>
        <v>-</v>
      </c>
    </row>
    <row r="58" spans="3:18" ht="15" x14ac:dyDescent="0.25">
      <c r="C58" s="36"/>
      <c r="D58" s="37"/>
      <c r="E58" s="11" t="s">
        <v>15</v>
      </c>
      <c r="F58" s="14">
        <v>0</v>
      </c>
      <c r="G58" s="14">
        <v>0</v>
      </c>
      <c r="H58" s="14">
        <v>0</v>
      </c>
      <c r="I58" s="14">
        <v>0</v>
      </c>
      <c r="J58" s="14">
        <v>0</v>
      </c>
      <c r="K58" s="14">
        <v>0</v>
      </c>
      <c r="L58" s="14">
        <v>0</v>
      </c>
      <c r="M58" s="14">
        <v>0</v>
      </c>
      <c r="N58" s="14">
        <v>0</v>
      </c>
      <c r="O58" s="14">
        <v>0</v>
      </c>
      <c r="P58" s="30">
        <v>0</v>
      </c>
      <c r="Q58" s="18" t="str">
        <f t="shared" si="10"/>
        <v>-</v>
      </c>
      <c r="R58" s="18" t="str">
        <f t="shared" si="11"/>
        <v>-</v>
      </c>
    </row>
    <row r="59" spans="3:18" ht="15" x14ac:dyDescent="0.25">
      <c r="C59" s="36"/>
      <c r="D59" s="37"/>
      <c r="E59" s="11" t="s">
        <v>16</v>
      </c>
      <c r="F59" s="14">
        <v>0</v>
      </c>
      <c r="G59" s="14">
        <v>0</v>
      </c>
      <c r="H59" s="14">
        <v>0</v>
      </c>
      <c r="I59" s="14">
        <v>0</v>
      </c>
      <c r="J59" s="14">
        <v>0</v>
      </c>
      <c r="K59" s="14">
        <v>0</v>
      </c>
      <c r="L59" s="14">
        <v>0</v>
      </c>
      <c r="M59" s="14">
        <v>0</v>
      </c>
      <c r="N59" s="14">
        <v>0</v>
      </c>
      <c r="O59" s="14">
        <v>0</v>
      </c>
      <c r="P59" s="30">
        <v>0</v>
      </c>
      <c r="Q59" s="18" t="str">
        <f t="shared" si="10"/>
        <v>-</v>
      </c>
      <c r="R59" s="18" t="str">
        <f t="shared" si="11"/>
        <v>-</v>
      </c>
    </row>
    <row r="60" spans="3:18" ht="15" x14ac:dyDescent="0.25">
      <c r="C60" s="36"/>
      <c r="D60" s="37"/>
      <c r="E60" s="11" t="s">
        <v>17</v>
      </c>
      <c r="F60" s="14">
        <v>0.45099999999999996</v>
      </c>
      <c r="G60" s="14">
        <v>0.43400000000000005</v>
      </c>
      <c r="H60" s="14">
        <v>0.45599999999999996</v>
      </c>
      <c r="I60" s="14">
        <v>0.48799999999999999</v>
      </c>
      <c r="J60" s="14">
        <v>0.52049999999999996</v>
      </c>
      <c r="K60" s="14">
        <v>0.4</v>
      </c>
      <c r="L60" s="14">
        <v>0.373</v>
      </c>
      <c r="M60" s="14">
        <v>0.41199999999999998</v>
      </c>
      <c r="N60" s="14">
        <v>0.41399999999999998</v>
      </c>
      <c r="O60" s="14">
        <v>0.36</v>
      </c>
      <c r="P60" s="30">
        <v>0.3</v>
      </c>
      <c r="Q60" s="18" t="str">
        <f t="shared" si="10"/>
        <v>-5.4 p.p</v>
      </c>
      <c r="R60" s="18" t="str">
        <f t="shared" si="11"/>
        <v>-9.1 p.p</v>
      </c>
    </row>
    <row r="61" spans="3:18" ht="15" x14ac:dyDescent="0.25">
      <c r="C61" s="36"/>
      <c r="D61" s="37"/>
      <c r="E61" s="11" t="s">
        <v>18</v>
      </c>
      <c r="F61" s="14">
        <v>0</v>
      </c>
      <c r="G61" s="14">
        <v>0</v>
      </c>
      <c r="H61" s="14">
        <v>0</v>
      </c>
      <c r="I61" s="14">
        <v>0</v>
      </c>
      <c r="J61" s="14">
        <v>0</v>
      </c>
      <c r="K61" s="14">
        <v>0</v>
      </c>
      <c r="L61" s="14">
        <v>0</v>
      </c>
      <c r="M61" s="14">
        <v>0</v>
      </c>
      <c r="N61" s="14">
        <v>0</v>
      </c>
      <c r="O61" s="14">
        <v>0</v>
      </c>
      <c r="P61" s="30">
        <v>0</v>
      </c>
      <c r="Q61" s="18" t="str">
        <f t="shared" si="10"/>
        <v>-</v>
      </c>
      <c r="R61" s="18" t="str">
        <f t="shared" si="11"/>
        <v>-</v>
      </c>
    </row>
    <row r="62" spans="3:18" ht="15" x14ac:dyDescent="0.25">
      <c r="C62" s="36"/>
      <c r="D62" s="37"/>
      <c r="E62" s="11" t="s">
        <v>19</v>
      </c>
      <c r="F62" s="14">
        <v>0</v>
      </c>
      <c r="G62" s="14">
        <v>0</v>
      </c>
      <c r="H62" s="14">
        <v>0</v>
      </c>
      <c r="I62" s="14">
        <v>0</v>
      </c>
      <c r="J62" s="14">
        <v>1.294</v>
      </c>
      <c r="K62" s="14">
        <v>1.3640000000000001</v>
      </c>
      <c r="L62" s="14">
        <v>1.347</v>
      </c>
      <c r="M62" s="14">
        <v>1.492</v>
      </c>
      <c r="N62" s="14">
        <v>0</v>
      </c>
      <c r="O62" s="14">
        <v>0</v>
      </c>
      <c r="P62" s="30">
        <v>0</v>
      </c>
      <c r="Q62" s="18" t="str">
        <f t="shared" si="10"/>
        <v>-</v>
      </c>
      <c r="R62" s="18" t="str">
        <f t="shared" si="11"/>
        <v>-</v>
      </c>
    </row>
    <row r="63" spans="3:18" ht="15" x14ac:dyDescent="0.25">
      <c r="C63" s="36"/>
      <c r="D63" s="37"/>
      <c r="E63" s="11" t="s">
        <v>20</v>
      </c>
      <c r="F63" s="14">
        <v>0</v>
      </c>
      <c r="G63" s="14">
        <v>0</v>
      </c>
      <c r="H63" s="14">
        <v>0</v>
      </c>
      <c r="I63" s="14">
        <v>0</v>
      </c>
      <c r="J63" s="14">
        <v>0</v>
      </c>
      <c r="K63" s="14">
        <v>0</v>
      </c>
      <c r="L63" s="14">
        <v>0</v>
      </c>
      <c r="M63" s="14">
        <v>0</v>
      </c>
      <c r="N63" s="14">
        <v>0</v>
      </c>
      <c r="O63" s="14">
        <v>0</v>
      </c>
      <c r="P63" s="30">
        <v>0</v>
      </c>
      <c r="Q63" s="18" t="str">
        <f t="shared" si="10"/>
        <v>-</v>
      </c>
      <c r="R63" s="18" t="str">
        <f t="shared" si="11"/>
        <v>-</v>
      </c>
    </row>
    <row r="64" spans="3:18" ht="15" x14ac:dyDescent="0.25">
      <c r="C64" s="36"/>
      <c r="D64" s="37"/>
      <c r="E64" s="11" t="s">
        <v>21</v>
      </c>
      <c r="F64" s="14">
        <v>0</v>
      </c>
      <c r="G64" s="14">
        <v>0</v>
      </c>
      <c r="H64" s="14">
        <v>0</v>
      </c>
      <c r="I64" s="14">
        <v>0</v>
      </c>
      <c r="J64" s="14">
        <v>0</v>
      </c>
      <c r="K64" s="14">
        <v>0</v>
      </c>
      <c r="L64" s="14">
        <v>0</v>
      </c>
      <c r="M64" s="14">
        <v>0</v>
      </c>
      <c r="N64" s="14">
        <v>0</v>
      </c>
      <c r="O64" s="14">
        <v>0</v>
      </c>
      <c r="P64" s="30">
        <v>0</v>
      </c>
      <c r="Q64" s="18" t="str">
        <f t="shared" si="10"/>
        <v>-</v>
      </c>
      <c r="R64" s="18" t="str">
        <f t="shared" si="11"/>
        <v>-</v>
      </c>
    </row>
    <row r="65" spans="3:18" ht="15" x14ac:dyDescent="0.25">
      <c r="C65" s="36"/>
      <c r="D65" s="37"/>
      <c r="E65" s="11" t="s">
        <v>22</v>
      </c>
      <c r="F65" s="14">
        <v>0</v>
      </c>
      <c r="G65" s="14">
        <v>0</v>
      </c>
      <c r="H65" s="14">
        <v>0</v>
      </c>
      <c r="I65" s="14">
        <v>0.52</v>
      </c>
      <c r="J65" s="14">
        <v>0.53</v>
      </c>
      <c r="K65" s="14">
        <v>0.48</v>
      </c>
      <c r="L65" s="14">
        <v>0.49</v>
      </c>
      <c r="M65" s="14">
        <v>0.52</v>
      </c>
      <c r="N65" s="14">
        <v>0.49</v>
      </c>
      <c r="O65" s="14">
        <v>0</v>
      </c>
      <c r="P65" s="30">
        <v>0</v>
      </c>
      <c r="Q65" s="18"/>
      <c r="R65" s="18" t="str">
        <f t="shared" si="11"/>
        <v>-</v>
      </c>
    </row>
    <row r="66" spans="3:18" ht="15" x14ac:dyDescent="0.25">
      <c r="C66" s="36"/>
      <c r="D66" s="37"/>
      <c r="E66" s="11" t="s">
        <v>23</v>
      </c>
      <c r="F66" s="14">
        <v>0</v>
      </c>
      <c r="G66" s="14">
        <v>0</v>
      </c>
      <c r="H66" s="14">
        <v>0</v>
      </c>
      <c r="I66" s="14">
        <v>0</v>
      </c>
      <c r="J66" s="14">
        <v>0</v>
      </c>
      <c r="K66" s="14">
        <v>0</v>
      </c>
      <c r="L66" s="14">
        <v>0</v>
      </c>
      <c r="M66" s="14">
        <v>0</v>
      </c>
      <c r="N66" s="14">
        <v>0</v>
      </c>
      <c r="O66" s="14">
        <v>0</v>
      </c>
      <c r="P66" s="30">
        <v>0</v>
      </c>
      <c r="Q66" s="18" t="str">
        <f t="shared" si="10"/>
        <v>-</v>
      </c>
      <c r="R66" s="18" t="str">
        <f t="shared" si="11"/>
        <v>-</v>
      </c>
    </row>
    <row r="67" spans="3:18" ht="15" x14ac:dyDescent="0.25">
      <c r="C67" s="36"/>
      <c r="D67" s="37"/>
      <c r="E67" s="11" t="s">
        <v>24</v>
      </c>
      <c r="F67" s="14">
        <v>0</v>
      </c>
      <c r="G67" s="14">
        <v>0</v>
      </c>
      <c r="H67" s="14">
        <v>0</v>
      </c>
      <c r="I67" s="14">
        <v>0</v>
      </c>
      <c r="J67" s="14">
        <v>0</v>
      </c>
      <c r="K67" s="14">
        <v>0</v>
      </c>
      <c r="L67" s="14">
        <v>0</v>
      </c>
      <c r="M67" s="14">
        <v>0</v>
      </c>
      <c r="N67" s="14">
        <v>0</v>
      </c>
      <c r="O67" s="14">
        <v>0</v>
      </c>
      <c r="P67" s="30">
        <v>0</v>
      </c>
      <c r="Q67" s="18" t="str">
        <f t="shared" si="10"/>
        <v>-</v>
      </c>
      <c r="R67" s="18" t="str">
        <f t="shared" si="11"/>
        <v>-</v>
      </c>
    </row>
    <row r="68" spans="3:18" ht="15" x14ac:dyDescent="0.25">
      <c r="C68" s="36"/>
      <c r="D68" s="37"/>
      <c r="E68" s="11" t="s">
        <v>25</v>
      </c>
      <c r="F68" s="14">
        <v>0.38495156639486838</v>
      </c>
      <c r="G68" s="14">
        <v>0.3001103351957301</v>
      </c>
      <c r="H68" s="14">
        <v>0.33952727335477167</v>
      </c>
      <c r="I68" s="14">
        <v>0.3080656015962524</v>
      </c>
      <c r="J68" s="14">
        <v>0.30769999999999992</v>
      </c>
      <c r="K68" s="14">
        <v>0.29561125858003645</v>
      </c>
      <c r="L68" s="14">
        <v>0.27653265467387134</v>
      </c>
      <c r="M68" s="14">
        <v>0.38972381156406632</v>
      </c>
      <c r="N68" s="14">
        <v>0.39394966859847469</v>
      </c>
      <c r="O68" s="14">
        <v>0.35362014915683571</v>
      </c>
      <c r="P68" s="30">
        <v>0.31785173698700203</v>
      </c>
      <c r="Q68" s="18" t="str">
        <f t="shared" si="10"/>
        <v>-4 p.p</v>
      </c>
      <c r="R68" s="18" t="str">
        <f t="shared" si="11"/>
        <v>-3.1 p.p</v>
      </c>
    </row>
    <row r="69" spans="3:18" ht="15" x14ac:dyDescent="0.25">
      <c r="C69" s="36"/>
      <c r="D69" s="37"/>
      <c r="E69" s="11" t="s">
        <v>30</v>
      </c>
      <c r="F69" s="14">
        <v>0</v>
      </c>
      <c r="G69" s="14">
        <v>0</v>
      </c>
      <c r="H69" s="14">
        <v>0</v>
      </c>
      <c r="I69" s="14">
        <v>0</v>
      </c>
      <c r="J69" s="14">
        <v>0</v>
      </c>
      <c r="K69" s="14">
        <v>0.69699999999999995</v>
      </c>
      <c r="L69" s="14">
        <v>0.72289999999999999</v>
      </c>
      <c r="M69" s="14">
        <v>0</v>
      </c>
      <c r="N69" s="14">
        <v>0.67100000000000004</v>
      </c>
      <c r="O69" s="14">
        <v>0</v>
      </c>
      <c r="P69" s="30">
        <v>0</v>
      </c>
      <c r="Q69" s="18" t="str">
        <f t="shared" si="10"/>
        <v>-</v>
      </c>
      <c r="R69" s="18" t="str">
        <f t="shared" si="11"/>
        <v>-</v>
      </c>
    </row>
    <row r="70" spans="3:18" ht="15" x14ac:dyDescent="0.25">
      <c r="C70" s="36"/>
      <c r="D70" s="37"/>
      <c r="E70" s="11" t="s">
        <v>26</v>
      </c>
      <c r="F70" s="14">
        <v>0</v>
      </c>
      <c r="G70" s="14">
        <v>0</v>
      </c>
      <c r="H70" s="14">
        <v>0</v>
      </c>
      <c r="I70" s="14">
        <v>0</v>
      </c>
      <c r="J70" s="14">
        <v>0</v>
      </c>
      <c r="K70" s="14">
        <v>0</v>
      </c>
      <c r="L70" s="14">
        <v>0</v>
      </c>
      <c r="M70" s="14">
        <v>0</v>
      </c>
      <c r="N70" s="14">
        <v>0</v>
      </c>
      <c r="O70" s="14">
        <v>0</v>
      </c>
      <c r="P70" s="30">
        <v>0</v>
      </c>
      <c r="Q70" s="18" t="str">
        <f t="shared" si="10"/>
        <v>-</v>
      </c>
      <c r="R70" s="18" t="str">
        <f t="shared" si="11"/>
        <v>-</v>
      </c>
    </row>
    <row r="71" spans="3:18" ht="15" x14ac:dyDescent="0.25">
      <c r="C71" s="36"/>
      <c r="D71" s="37"/>
      <c r="E71" s="11" t="s">
        <v>27</v>
      </c>
      <c r="F71" s="14">
        <v>0.76400000000000001</v>
      </c>
      <c r="G71" s="14">
        <v>0.76900000000000002</v>
      </c>
      <c r="H71" s="14">
        <v>0.74299999999999999</v>
      </c>
      <c r="I71" s="14">
        <v>0.74</v>
      </c>
      <c r="J71" s="14">
        <v>0.76200000000000001</v>
      </c>
      <c r="K71" s="14">
        <v>0.70099999999999996</v>
      </c>
      <c r="L71" s="14">
        <v>0.69099999999999995</v>
      </c>
      <c r="M71" s="14">
        <v>0.746</v>
      </c>
      <c r="N71" s="14">
        <v>0.72499999999999998</v>
      </c>
      <c r="O71" s="14">
        <v>0.72</v>
      </c>
      <c r="P71" s="30">
        <v>0</v>
      </c>
      <c r="Q71" s="18" t="str">
        <f t="shared" si="10"/>
        <v>-0.5 p.p</v>
      </c>
      <c r="R71" s="18" t="str">
        <f t="shared" si="11"/>
        <v>-4.4 p.p</v>
      </c>
    </row>
    <row r="72" spans="3:18" ht="15" x14ac:dyDescent="0.25">
      <c r="C72" s="36"/>
      <c r="D72" s="37"/>
      <c r="E72" s="11" t="s">
        <v>28</v>
      </c>
      <c r="F72" s="14">
        <v>0</v>
      </c>
      <c r="G72" s="14">
        <v>0</v>
      </c>
      <c r="H72" s="14">
        <v>0</v>
      </c>
      <c r="I72" s="14">
        <v>0</v>
      </c>
      <c r="J72" s="14">
        <v>0.83460000000000001</v>
      </c>
      <c r="K72" s="14">
        <v>0.71000000000000008</v>
      </c>
      <c r="L72" s="14">
        <v>0.69799999999999995</v>
      </c>
      <c r="M72" s="14">
        <v>0.69099999999999995</v>
      </c>
      <c r="N72" s="14">
        <v>0.70289999999999997</v>
      </c>
      <c r="O72" s="14">
        <v>0</v>
      </c>
      <c r="P72" s="30">
        <v>0</v>
      </c>
      <c r="Q72" s="18" t="str">
        <f t="shared" si="10"/>
        <v>-</v>
      </c>
      <c r="R72" s="18" t="str">
        <f t="shared" si="11"/>
        <v>-</v>
      </c>
    </row>
    <row r="73" spans="3:18" ht="15" x14ac:dyDescent="0.25">
      <c r="C73" s="36"/>
      <c r="D73" s="37"/>
      <c r="E73" s="11" t="s">
        <v>29</v>
      </c>
      <c r="F73" s="14">
        <v>0.69800000000000006</v>
      </c>
      <c r="G73" s="14">
        <v>0.69500000000000006</v>
      </c>
      <c r="H73" s="14">
        <v>0.72830000000000006</v>
      </c>
      <c r="I73" s="14">
        <v>0.74409999999999998</v>
      </c>
      <c r="J73" s="14">
        <v>0.74139999999999995</v>
      </c>
      <c r="K73" s="14">
        <v>0.71630000000000005</v>
      </c>
      <c r="L73" s="14">
        <v>0.69369999999999998</v>
      </c>
      <c r="M73" s="14">
        <v>0.68799999999999994</v>
      </c>
      <c r="N73" s="14">
        <v>0.70530000000000004</v>
      </c>
      <c r="O73" s="14">
        <v>0.70132837667791614</v>
      </c>
      <c r="P73" s="30">
        <v>0</v>
      </c>
      <c r="Q73" s="18" t="str">
        <f t="shared" si="10"/>
        <v>-0.3 p.p</v>
      </c>
      <c r="R73" s="18" t="str">
        <f t="shared" si="11"/>
        <v>0.3 p.p</v>
      </c>
    </row>
    <row r="74" spans="3:18" ht="15" x14ac:dyDescent="0.25">
      <c r="C74" s="36"/>
      <c r="D74" s="37"/>
      <c r="E74" s="11" t="s">
        <v>67</v>
      </c>
      <c r="F74" s="16">
        <v>0</v>
      </c>
      <c r="G74" s="16">
        <v>0</v>
      </c>
      <c r="H74" s="16">
        <v>0</v>
      </c>
      <c r="I74" s="16">
        <v>0</v>
      </c>
      <c r="J74" s="16">
        <v>0</v>
      </c>
      <c r="K74" s="16">
        <v>0</v>
      </c>
      <c r="L74" s="16">
        <v>0</v>
      </c>
      <c r="M74" s="16">
        <v>0</v>
      </c>
      <c r="N74" s="16">
        <v>0</v>
      </c>
      <c r="O74" s="16">
        <v>0</v>
      </c>
      <c r="P74" s="30">
        <v>0</v>
      </c>
      <c r="Q74" s="18" t="str">
        <f t="shared" si="10"/>
        <v>-</v>
      </c>
      <c r="R74" s="18" t="str">
        <f t="shared" si="11"/>
        <v>-</v>
      </c>
    </row>
    <row r="75" spans="3:18" x14ac:dyDescent="0.2">
      <c r="C75"/>
      <c r="D75"/>
      <c r="N75" s="1"/>
    </row>
    <row r="76" spans="3:18" x14ac:dyDescent="0.2">
      <c r="C76"/>
      <c r="D76"/>
      <c r="N76" s="1"/>
    </row>
    <row r="77" spans="3:18" ht="18.75" x14ac:dyDescent="0.2">
      <c r="C77" s="34" t="s">
        <v>62</v>
      </c>
      <c r="D77" s="35"/>
      <c r="E77" s="41" t="s">
        <v>35</v>
      </c>
      <c r="F77" s="42"/>
      <c r="G77" s="42"/>
      <c r="H77" s="42"/>
      <c r="I77" s="42"/>
      <c r="J77" s="42"/>
      <c r="K77" s="42"/>
      <c r="L77" s="42"/>
      <c r="M77" s="42"/>
      <c r="N77" s="42"/>
      <c r="O77" s="42"/>
      <c r="P77" s="43"/>
    </row>
    <row r="78" spans="3:18" ht="15" x14ac:dyDescent="0.2">
      <c r="C78" s="39" t="s">
        <v>50</v>
      </c>
      <c r="D78" s="40"/>
      <c r="E78" s="9">
        <v>3</v>
      </c>
      <c r="F78" s="10">
        <v>2004</v>
      </c>
      <c r="G78" s="10">
        <v>2005</v>
      </c>
      <c r="H78" s="10">
        <v>2006</v>
      </c>
      <c r="I78" s="10">
        <v>2007</v>
      </c>
      <c r="J78" s="10">
        <v>2008</v>
      </c>
      <c r="K78" s="10">
        <v>2009</v>
      </c>
      <c r="L78" s="10">
        <v>2010</v>
      </c>
      <c r="M78" s="10">
        <v>2011</v>
      </c>
      <c r="N78" s="10">
        <v>2012</v>
      </c>
      <c r="O78" s="10">
        <v>2013</v>
      </c>
      <c r="P78" s="10">
        <f>O78+1</f>
        <v>2014</v>
      </c>
      <c r="Q78" s="20" t="s">
        <v>32</v>
      </c>
      <c r="R78" s="17" t="s">
        <v>33</v>
      </c>
    </row>
    <row r="79" spans="3:18" ht="15" x14ac:dyDescent="0.25">
      <c r="C79" s="36"/>
      <c r="D79" s="37"/>
      <c r="E79" s="11" t="s">
        <v>0</v>
      </c>
      <c r="F79" s="13">
        <v>5.8099999999999999E-2</v>
      </c>
      <c r="G79" s="13">
        <v>5.6000000000000001E-2</v>
      </c>
      <c r="H79" s="13">
        <v>7.3800000000000004E-2</v>
      </c>
      <c r="I79" s="13">
        <v>8.1000000000000003E-2</v>
      </c>
      <c r="J79" s="13">
        <v>9.2299999999999993E-2</v>
      </c>
      <c r="K79" s="13">
        <v>6.0699999999999997E-2</v>
      </c>
      <c r="L79" s="13">
        <v>6.3899999999999998E-2</v>
      </c>
      <c r="M79" s="13">
        <v>8.1199999999999994E-2</v>
      </c>
      <c r="N79" s="13">
        <v>0.1082</v>
      </c>
      <c r="O79" s="13">
        <v>0.10100000000000001</v>
      </c>
      <c r="P79" s="29">
        <v>0</v>
      </c>
      <c r="Q79" s="18" t="str">
        <f>IF(OR(O79=0,N79=0),"-",IF(O79=N79,"-",CONCATENATE(ROUNDDOWN((O79-N79)*100,1), " ", "p.p")))</f>
        <v>-0.7 p.p</v>
      </c>
      <c r="R79" s="18" t="str">
        <f>IF(OR(O79=0,F79=0),"-",IF(O79=F79,"-",CONCATENATE(ROUNDDOWN((O79-F79)*100,1), " ", "p.p")))</f>
        <v>4.2 p.p</v>
      </c>
    </row>
    <row r="80" spans="3:18" ht="15" x14ac:dyDescent="0.25">
      <c r="C80" s="36"/>
      <c r="D80" s="37"/>
      <c r="E80" s="11" t="s">
        <v>1</v>
      </c>
      <c r="F80" s="13">
        <v>5.4274097644822467E-2</v>
      </c>
      <c r="G80" s="13">
        <v>4.9223283306249629E-2</v>
      </c>
      <c r="H80" s="13">
        <v>6.014109710882052E-2</v>
      </c>
      <c r="I80" s="13">
        <v>5.9953114601356279E-2</v>
      </c>
      <c r="J80" s="13">
        <v>6.6354514858777344E-2</v>
      </c>
      <c r="K80" s="13">
        <v>7.0946917639384904E-2</v>
      </c>
      <c r="L80" s="13">
        <v>7.0557313947903974E-2</v>
      </c>
      <c r="M80" s="13">
        <v>7.4101130182761751E-2</v>
      </c>
      <c r="N80" s="13">
        <v>6.900800280474885E-2</v>
      </c>
      <c r="O80" s="13">
        <v>8.2676138707743055E-2</v>
      </c>
      <c r="P80" s="30">
        <v>8.3338713826919833E-2</v>
      </c>
      <c r="Q80" s="18" t="str">
        <f t="shared" ref="Q80:Q110" si="12">IF(OR(O80=0,N80=0),"-",IF(O80=N80,"-",CONCATENATE(ROUNDDOWN((O80-N80)*100,1), " ", "p.p")))</f>
        <v>1.3 p.p</v>
      </c>
      <c r="R80" s="18" t="str">
        <f t="shared" ref="R80:R110" si="13">IF(OR(O80=0,F80=0),"-",IF(O80=F80,"-",CONCATENATE(ROUNDDOWN((O80-F80)*100,1), " ", "p.p")))</f>
        <v>2.8 p.p</v>
      </c>
    </row>
    <row r="81" spans="3:18" ht="15" x14ac:dyDescent="0.25">
      <c r="C81" s="36"/>
      <c r="D81" s="37"/>
      <c r="E81" s="11" t="s">
        <v>2</v>
      </c>
      <c r="F81" s="13">
        <v>0.46494341449877363</v>
      </c>
      <c r="G81" s="13">
        <v>0.51849999999999996</v>
      </c>
      <c r="H81" s="13">
        <v>0.45486399999999999</v>
      </c>
      <c r="I81" s="13">
        <v>0.4194</v>
      </c>
      <c r="J81" s="13">
        <v>0.411574</v>
      </c>
      <c r="K81" s="13">
        <v>0.37919999999999998</v>
      </c>
      <c r="L81" s="13">
        <v>0.4</v>
      </c>
      <c r="M81" s="13">
        <v>0.40300000000000002</v>
      </c>
      <c r="N81" s="13">
        <v>0.39299999999999996</v>
      </c>
      <c r="O81" s="25">
        <v>0.39299999999999996</v>
      </c>
      <c r="P81" s="30">
        <v>0</v>
      </c>
      <c r="Q81" s="18" t="str">
        <f>IF(OR(O81=0,N81=0),"-",IF(O81=N81,"-",CONCATENATE(ROUNDDOWN((O81-N81)*100,1), " ", "p.p")))</f>
        <v>-</v>
      </c>
      <c r="R81" s="18" t="str">
        <f t="shared" si="13"/>
        <v>-7.1 p.p</v>
      </c>
    </row>
    <row r="82" spans="3:18" ht="15" x14ac:dyDescent="0.25">
      <c r="C82" s="36"/>
      <c r="D82" s="37"/>
      <c r="E82" s="11" t="s">
        <v>3</v>
      </c>
      <c r="F82" s="13">
        <v>0</v>
      </c>
      <c r="G82" s="13">
        <v>0</v>
      </c>
      <c r="H82" s="13">
        <v>0</v>
      </c>
      <c r="I82" s="13">
        <v>0</v>
      </c>
      <c r="J82" s="13">
        <v>0</v>
      </c>
      <c r="K82" s="13">
        <v>0</v>
      </c>
      <c r="L82" s="13">
        <v>0</v>
      </c>
      <c r="M82" s="13">
        <v>0</v>
      </c>
      <c r="N82" s="13">
        <v>0</v>
      </c>
      <c r="O82" s="13">
        <v>0</v>
      </c>
      <c r="P82" s="30">
        <v>0</v>
      </c>
      <c r="Q82" s="18" t="str">
        <f t="shared" si="12"/>
        <v>-</v>
      </c>
      <c r="R82" s="18" t="str">
        <f t="shared" si="13"/>
        <v>-</v>
      </c>
    </row>
    <row r="83" spans="3:18" ht="15" x14ac:dyDescent="0.25">
      <c r="C83" s="36"/>
      <c r="D83" s="37"/>
      <c r="E83" s="11" t="s">
        <v>4</v>
      </c>
      <c r="F83" s="13">
        <v>0</v>
      </c>
      <c r="G83" s="13">
        <v>0</v>
      </c>
      <c r="H83" s="13">
        <v>0</v>
      </c>
      <c r="I83" s="13">
        <v>0</v>
      </c>
      <c r="J83" s="13">
        <v>0</v>
      </c>
      <c r="K83" s="13">
        <v>0</v>
      </c>
      <c r="L83" s="13">
        <v>0</v>
      </c>
      <c r="M83" s="13">
        <v>0</v>
      </c>
      <c r="N83" s="13">
        <v>0</v>
      </c>
      <c r="O83" s="13">
        <v>0</v>
      </c>
      <c r="P83" s="30">
        <v>0</v>
      </c>
      <c r="Q83" s="18" t="str">
        <f t="shared" si="12"/>
        <v>-</v>
      </c>
      <c r="R83" s="18" t="str">
        <f t="shared" si="13"/>
        <v>-</v>
      </c>
    </row>
    <row r="84" spans="3:18" ht="15" x14ac:dyDescent="0.25">
      <c r="C84" s="36"/>
      <c r="D84" s="37"/>
      <c r="E84" s="11" t="s">
        <v>5</v>
      </c>
      <c r="F84" s="13">
        <v>0</v>
      </c>
      <c r="G84" s="13">
        <v>0</v>
      </c>
      <c r="H84" s="13">
        <v>0</v>
      </c>
      <c r="I84" s="13">
        <v>0</v>
      </c>
      <c r="J84" s="13">
        <v>0</v>
      </c>
      <c r="K84" s="13">
        <v>0</v>
      </c>
      <c r="L84" s="13">
        <v>0</v>
      </c>
      <c r="M84" s="13">
        <v>0</v>
      </c>
      <c r="N84" s="13">
        <v>0</v>
      </c>
      <c r="O84" s="13">
        <v>0</v>
      </c>
      <c r="P84" s="30">
        <v>0</v>
      </c>
      <c r="Q84" s="18" t="str">
        <f t="shared" si="12"/>
        <v>-</v>
      </c>
      <c r="R84" s="18" t="str">
        <f t="shared" si="13"/>
        <v>-</v>
      </c>
    </row>
    <row r="85" spans="3:18" ht="15" x14ac:dyDescent="0.25">
      <c r="C85" s="36"/>
      <c r="D85" s="37"/>
      <c r="E85" s="11" t="s">
        <v>6</v>
      </c>
      <c r="F85" s="13">
        <v>0</v>
      </c>
      <c r="G85" s="13">
        <v>0</v>
      </c>
      <c r="H85" s="13">
        <v>0</v>
      </c>
      <c r="I85" s="13">
        <v>0</v>
      </c>
      <c r="J85" s="13">
        <v>0</v>
      </c>
      <c r="K85" s="13">
        <v>0</v>
      </c>
      <c r="L85" s="13">
        <v>0</v>
      </c>
      <c r="M85" s="13">
        <v>0</v>
      </c>
      <c r="N85" s="13">
        <v>0</v>
      </c>
      <c r="O85" s="13">
        <v>0</v>
      </c>
      <c r="P85" s="30">
        <v>0</v>
      </c>
      <c r="Q85" s="18" t="str">
        <f t="shared" si="12"/>
        <v>-</v>
      </c>
      <c r="R85" s="18" t="str">
        <f t="shared" si="13"/>
        <v>-</v>
      </c>
    </row>
    <row r="86" spans="3:18" ht="15" x14ac:dyDescent="0.25">
      <c r="C86" s="36"/>
      <c r="D86" s="37"/>
      <c r="E86" s="11" t="s">
        <v>7</v>
      </c>
      <c r="F86" s="13">
        <v>0</v>
      </c>
      <c r="G86" s="13">
        <v>0</v>
      </c>
      <c r="H86" s="13">
        <v>0</v>
      </c>
      <c r="I86" s="13">
        <v>0</v>
      </c>
      <c r="J86" s="13">
        <v>0</v>
      </c>
      <c r="K86" s="13">
        <v>0</v>
      </c>
      <c r="L86" s="13">
        <v>0</v>
      </c>
      <c r="M86" s="13">
        <v>0</v>
      </c>
      <c r="N86" s="13">
        <v>0</v>
      </c>
      <c r="O86" s="13">
        <v>0</v>
      </c>
      <c r="P86" s="30">
        <v>0</v>
      </c>
      <c r="Q86" s="18" t="str">
        <f t="shared" si="12"/>
        <v>-</v>
      </c>
      <c r="R86" s="18" t="str">
        <f t="shared" si="13"/>
        <v>-</v>
      </c>
    </row>
    <row r="87" spans="3:18" ht="15" x14ac:dyDescent="0.25">
      <c r="C87" s="36"/>
      <c r="D87" s="37"/>
      <c r="E87" s="11" t="s">
        <v>8</v>
      </c>
      <c r="F87" s="13">
        <v>0</v>
      </c>
      <c r="G87" s="13">
        <v>0</v>
      </c>
      <c r="H87" s="13">
        <v>0</v>
      </c>
      <c r="I87" s="13">
        <v>0</v>
      </c>
      <c r="J87" s="13">
        <v>0</v>
      </c>
      <c r="K87" s="13">
        <v>0</v>
      </c>
      <c r="L87" s="13">
        <v>0</v>
      </c>
      <c r="M87" s="13">
        <v>0</v>
      </c>
      <c r="N87" s="13">
        <v>0</v>
      </c>
      <c r="O87" s="13">
        <v>0</v>
      </c>
      <c r="P87" s="30">
        <v>0</v>
      </c>
      <c r="Q87" s="18" t="str">
        <f t="shared" si="12"/>
        <v>-</v>
      </c>
      <c r="R87" s="18" t="str">
        <f t="shared" si="13"/>
        <v>-</v>
      </c>
    </row>
    <row r="88" spans="3:18" ht="15" x14ac:dyDescent="0.25">
      <c r="C88" s="36"/>
      <c r="D88" s="37"/>
      <c r="E88" s="11" t="s">
        <v>9</v>
      </c>
      <c r="F88" s="13">
        <v>0.29499999999999998</v>
      </c>
      <c r="G88" s="13">
        <v>0.28337167254335233</v>
      </c>
      <c r="H88" s="13">
        <v>0.29629819322261236</v>
      </c>
      <c r="I88" s="13">
        <v>0.27729999999999999</v>
      </c>
      <c r="J88" s="13">
        <v>0.26619999999999999</v>
      </c>
      <c r="K88" s="13">
        <v>0.2492</v>
      </c>
      <c r="L88" s="13">
        <v>0.2472</v>
      </c>
      <c r="M88" s="13">
        <v>0.24</v>
      </c>
      <c r="N88" s="13">
        <v>0.24670000000000003</v>
      </c>
      <c r="O88" s="13">
        <v>0.25109999999999999</v>
      </c>
      <c r="P88" s="30">
        <v>0</v>
      </c>
      <c r="Q88" s="18" t="str">
        <f t="shared" si="12"/>
        <v>0.4 p.p</v>
      </c>
      <c r="R88" s="18" t="str">
        <f t="shared" si="13"/>
        <v>-4.3 p.p</v>
      </c>
    </row>
    <row r="89" spans="3:18" ht="15" x14ac:dyDescent="0.25">
      <c r="C89" s="36"/>
      <c r="D89" s="37"/>
      <c r="E89" s="11" t="s">
        <v>10</v>
      </c>
      <c r="F89" s="13">
        <v>0</v>
      </c>
      <c r="G89" s="13">
        <v>0</v>
      </c>
      <c r="H89" s="13">
        <v>0</v>
      </c>
      <c r="I89" s="13">
        <v>0</v>
      </c>
      <c r="J89" s="13">
        <v>0</v>
      </c>
      <c r="K89" s="13">
        <v>0</v>
      </c>
      <c r="L89" s="13">
        <v>0</v>
      </c>
      <c r="M89" s="13">
        <v>0</v>
      </c>
      <c r="N89" s="13">
        <v>0</v>
      </c>
      <c r="O89" s="13">
        <v>0</v>
      </c>
      <c r="P89" s="30">
        <v>0</v>
      </c>
      <c r="Q89" s="18" t="str">
        <f t="shared" si="12"/>
        <v>-</v>
      </c>
      <c r="R89" s="18" t="str">
        <f t="shared" si="13"/>
        <v>-</v>
      </c>
    </row>
    <row r="90" spans="3:18" ht="15" x14ac:dyDescent="0.25">
      <c r="C90" s="36"/>
      <c r="D90" s="37"/>
      <c r="E90" s="11" t="s">
        <v>11</v>
      </c>
      <c r="F90" s="13">
        <v>0.16</v>
      </c>
      <c r="G90" s="13">
        <v>0.15</v>
      </c>
      <c r="H90" s="13">
        <v>0.14000000000000001</v>
      </c>
      <c r="I90" s="13">
        <v>0.15</v>
      </c>
      <c r="J90" s="13">
        <v>0.16</v>
      </c>
      <c r="K90" s="13">
        <v>0.15</v>
      </c>
      <c r="L90" s="13">
        <v>0.14000000000000001</v>
      </c>
      <c r="M90" s="13">
        <v>0.14000000000000001</v>
      </c>
      <c r="N90" s="13">
        <v>0.16</v>
      </c>
      <c r="O90" s="13">
        <v>0.16</v>
      </c>
      <c r="P90" s="30">
        <v>0</v>
      </c>
      <c r="Q90" s="18" t="str">
        <f t="shared" si="12"/>
        <v>-</v>
      </c>
      <c r="R90" s="18" t="str">
        <f t="shared" si="13"/>
        <v>-</v>
      </c>
    </row>
    <row r="91" spans="3:18" ht="15" x14ac:dyDescent="0.25">
      <c r="C91" s="36"/>
      <c r="D91" s="37"/>
      <c r="E91" s="11" t="s">
        <v>12</v>
      </c>
      <c r="F91" s="13">
        <v>0</v>
      </c>
      <c r="G91" s="13">
        <v>0</v>
      </c>
      <c r="H91" s="13">
        <v>0</v>
      </c>
      <c r="I91" s="13">
        <v>0</v>
      </c>
      <c r="J91" s="13">
        <v>0</v>
      </c>
      <c r="K91" s="13">
        <v>0</v>
      </c>
      <c r="L91" s="13">
        <v>0</v>
      </c>
      <c r="M91" s="13">
        <v>0</v>
      </c>
      <c r="N91" s="13">
        <v>0</v>
      </c>
      <c r="O91" s="13">
        <v>0</v>
      </c>
      <c r="P91" s="30">
        <v>0</v>
      </c>
      <c r="Q91" s="18" t="str">
        <f t="shared" si="12"/>
        <v>-</v>
      </c>
      <c r="R91" s="18" t="str">
        <f t="shared" si="13"/>
        <v>-</v>
      </c>
    </row>
    <row r="92" spans="3:18" ht="15" x14ac:dyDescent="0.25">
      <c r="C92" s="36"/>
      <c r="D92" s="37"/>
      <c r="E92" s="11" t="s">
        <v>13</v>
      </c>
      <c r="F92" s="13">
        <v>0</v>
      </c>
      <c r="G92" s="13">
        <v>0</v>
      </c>
      <c r="H92" s="13">
        <v>0</v>
      </c>
      <c r="I92" s="13">
        <v>0.26400000000000001</v>
      </c>
      <c r="J92" s="13">
        <v>0.27100000000000002</v>
      </c>
      <c r="K92" s="13">
        <v>0.26700000000000002</v>
      </c>
      <c r="L92" s="13">
        <v>0.245</v>
      </c>
      <c r="M92" s="13">
        <v>0.22</v>
      </c>
      <c r="N92" s="13">
        <v>0.218</v>
      </c>
      <c r="O92" s="13">
        <v>0.20599999999999999</v>
      </c>
      <c r="P92" s="30">
        <v>0</v>
      </c>
      <c r="Q92" s="18" t="str">
        <f t="shared" si="12"/>
        <v>-1.2 p.p</v>
      </c>
      <c r="R92" s="18" t="str">
        <f t="shared" si="13"/>
        <v>-</v>
      </c>
    </row>
    <row r="93" spans="3:18" ht="15" x14ac:dyDescent="0.25">
      <c r="C93" s="36"/>
      <c r="D93" s="37"/>
      <c r="E93" s="11" t="s">
        <v>14</v>
      </c>
      <c r="F93" s="13">
        <v>0</v>
      </c>
      <c r="G93" s="13">
        <v>0</v>
      </c>
      <c r="H93" s="13">
        <v>0</v>
      </c>
      <c r="I93" s="13">
        <v>0</v>
      </c>
      <c r="J93" s="13">
        <v>0</v>
      </c>
      <c r="K93" s="13">
        <v>0</v>
      </c>
      <c r="L93" s="13">
        <v>0</v>
      </c>
      <c r="M93" s="13">
        <v>0</v>
      </c>
      <c r="N93" s="13">
        <v>0</v>
      </c>
      <c r="O93" s="13">
        <v>0</v>
      </c>
      <c r="P93" s="30">
        <v>0</v>
      </c>
      <c r="Q93" s="18" t="str">
        <f t="shared" si="12"/>
        <v>-</v>
      </c>
      <c r="R93" s="18" t="str">
        <f t="shared" si="13"/>
        <v>-</v>
      </c>
    </row>
    <row r="94" spans="3:18" ht="15" x14ac:dyDescent="0.25">
      <c r="C94" s="36"/>
      <c r="D94" s="37"/>
      <c r="E94" s="11" t="s">
        <v>15</v>
      </c>
      <c r="F94" s="13">
        <v>0</v>
      </c>
      <c r="G94" s="13">
        <v>0</v>
      </c>
      <c r="H94" s="13">
        <v>0</v>
      </c>
      <c r="I94" s="13">
        <v>0</v>
      </c>
      <c r="J94" s="13">
        <v>0</v>
      </c>
      <c r="K94" s="13">
        <v>0</v>
      </c>
      <c r="L94" s="13">
        <v>0</v>
      </c>
      <c r="M94" s="13">
        <v>0</v>
      </c>
      <c r="N94" s="13">
        <v>0</v>
      </c>
      <c r="O94" s="13">
        <v>0</v>
      </c>
      <c r="P94" s="30">
        <v>0</v>
      </c>
      <c r="Q94" s="18" t="str">
        <f t="shared" si="12"/>
        <v>-</v>
      </c>
      <c r="R94" s="18" t="str">
        <f t="shared" si="13"/>
        <v>-</v>
      </c>
    </row>
    <row r="95" spans="3:18" ht="15" x14ac:dyDescent="0.25">
      <c r="C95" s="36"/>
      <c r="D95" s="37"/>
      <c r="E95" s="11" t="s">
        <v>16</v>
      </c>
      <c r="F95" s="13">
        <v>0</v>
      </c>
      <c r="G95" s="13">
        <v>0</v>
      </c>
      <c r="H95" s="13">
        <v>0</v>
      </c>
      <c r="I95" s="13">
        <v>0</v>
      </c>
      <c r="J95" s="13">
        <v>0</v>
      </c>
      <c r="K95" s="13">
        <v>0</v>
      </c>
      <c r="L95" s="13">
        <v>0</v>
      </c>
      <c r="M95" s="13">
        <v>0</v>
      </c>
      <c r="N95" s="13">
        <v>0</v>
      </c>
      <c r="O95" s="13">
        <v>0</v>
      </c>
      <c r="P95" s="30">
        <v>0</v>
      </c>
      <c r="Q95" s="18" t="str">
        <f t="shared" si="12"/>
        <v>-</v>
      </c>
      <c r="R95" s="18" t="str">
        <f t="shared" si="13"/>
        <v>-</v>
      </c>
    </row>
    <row r="96" spans="3:18" ht="15" x14ac:dyDescent="0.25">
      <c r="C96" s="36"/>
      <c r="D96" s="37"/>
      <c r="E96" s="11" t="s">
        <v>17</v>
      </c>
      <c r="F96" s="13">
        <v>0.42</v>
      </c>
      <c r="G96" s="13">
        <v>0.40100000000000002</v>
      </c>
      <c r="H96" s="13">
        <v>0.42399999999999999</v>
      </c>
      <c r="I96" s="13">
        <v>0.45100000000000001</v>
      </c>
      <c r="J96" s="13">
        <v>0.48070000000000002</v>
      </c>
      <c r="K96" s="13">
        <v>0.36799999999999999</v>
      </c>
      <c r="L96" s="13">
        <v>0.34399999999999997</v>
      </c>
      <c r="M96" s="13">
        <v>0.38</v>
      </c>
      <c r="N96" s="13">
        <v>0.38100000000000001</v>
      </c>
      <c r="O96" s="13">
        <v>0.33200000000000002</v>
      </c>
      <c r="P96" s="30">
        <v>0.28000000000000003</v>
      </c>
      <c r="Q96" s="18" t="str">
        <f t="shared" si="12"/>
        <v>-4.9 p.p</v>
      </c>
      <c r="R96" s="18" t="str">
        <f t="shared" si="13"/>
        <v>-8.8 p.p</v>
      </c>
    </row>
    <row r="97" spans="3:18" ht="15" x14ac:dyDescent="0.25">
      <c r="C97" s="36"/>
      <c r="D97" s="37"/>
      <c r="E97" s="11" t="s">
        <v>18</v>
      </c>
      <c r="F97" s="13">
        <v>0</v>
      </c>
      <c r="G97" s="13">
        <v>0</v>
      </c>
      <c r="H97" s="13">
        <v>0</v>
      </c>
      <c r="I97" s="13">
        <v>0</v>
      </c>
      <c r="J97" s="13">
        <v>0</v>
      </c>
      <c r="K97" s="13">
        <v>0</v>
      </c>
      <c r="L97" s="13">
        <v>0</v>
      </c>
      <c r="M97" s="13">
        <v>0</v>
      </c>
      <c r="N97" s="13">
        <v>0</v>
      </c>
      <c r="O97" s="13">
        <v>0</v>
      </c>
      <c r="P97" s="30">
        <v>0</v>
      </c>
      <c r="Q97" s="18" t="str">
        <f t="shared" si="12"/>
        <v>-</v>
      </c>
      <c r="R97" s="18" t="str">
        <f t="shared" si="13"/>
        <v>-</v>
      </c>
    </row>
    <row r="98" spans="3:18" ht="15" x14ac:dyDescent="0.25">
      <c r="C98" s="36"/>
      <c r="D98" s="37"/>
      <c r="E98" s="11" t="s">
        <v>19</v>
      </c>
      <c r="F98" s="13">
        <v>0</v>
      </c>
      <c r="G98" s="13">
        <v>0</v>
      </c>
      <c r="H98" s="13">
        <v>0</v>
      </c>
      <c r="I98" s="13">
        <v>0</v>
      </c>
      <c r="J98" s="13">
        <v>0.97699999999999998</v>
      </c>
      <c r="K98" s="13">
        <v>1.0389999999999999</v>
      </c>
      <c r="L98" s="13">
        <v>1.089</v>
      </c>
      <c r="M98" s="13">
        <v>1.21</v>
      </c>
      <c r="N98" s="13">
        <v>0</v>
      </c>
      <c r="O98" s="13">
        <v>0</v>
      </c>
      <c r="P98" s="30">
        <v>0</v>
      </c>
      <c r="Q98" s="18" t="str">
        <f t="shared" si="12"/>
        <v>-</v>
      </c>
      <c r="R98" s="18" t="str">
        <f t="shared" si="13"/>
        <v>-</v>
      </c>
    </row>
    <row r="99" spans="3:18" ht="15" x14ac:dyDescent="0.25">
      <c r="C99" s="36"/>
      <c r="D99" s="37"/>
      <c r="E99" s="11" t="s">
        <v>20</v>
      </c>
      <c r="F99" s="13">
        <v>0</v>
      </c>
      <c r="G99" s="13">
        <v>0</v>
      </c>
      <c r="H99" s="13">
        <v>0</v>
      </c>
      <c r="I99" s="13">
        <v>0</v>
      </c>
      <c r="J99" s="13">
        <v>0</v>
      </c>
      <c r="K99" s="13">
        <v>0</v>
      </c>
      <c r="L99" s="13">
        <v>0</v>
      </c>
      <c r="M99" s="13">
        <v>0</v>
      </c>
      <c r="N99" s="13">
        <v>0</v>
      </c>
      <c r="O99" s="13">
        <v>0</v>
      </c>
      <c r="P99" s="30">
        <v>0</v>
      </c>
      <c r="Q99" s="18" t="str">
        <f t="shared" si="12"/>
        <v>-</v>
      </c>
      <c r="R99" s="18" t="str">
        <f t="shared" si="13"/>
        <v>-</v>
      </c>
    </row>
    <row r="100" spans="3:18" ht="15" x14ac:dyDescent="0.25">
      <c r="C100" s="36"/>
      <c r="D100" s="37"/>
      <c r="E100" s="11" t="s">
        <v>21</v>
      </c>
      <c r="F100" s="13">
        <v>0</v>
      </c>
      <c r="G100" s="13">
        <v>0</v>
      </c>
      <c r="H100" s="13">
        <v>0</v>
      </c>
      <c r="I100" s="13">
        <v>0</v>
      </c>
      <c r="J100" s="13">
        <v>0</v>
      </c>
      <c r="K100" s="13">
        <v>0.14199999999999999</v>
      </c>
      <c r="L100" s="13">
        <v>0.128</v>
      </c>
      <c r="M100" s="13">
        <v>0.223</v>
      </c>
      <c r="N100" s="13">
        <v>0.249</v>
      </c>
      <c r="O100" s="13">
        <v>0.23499999999999999</v>
      </c>
      <c r="P100" s="30">
        <v>0.20599999999999999</v>
      </c>
      <c r="Q100" s="18" t="str">
        <f t="shared" si="12"/>
        <v>-1.4 p.p</v>
      </c>
      <c r="R100" s="18" t="str">
        <f t="shared" si="13"/>
        <v>-</v>
      </c>
    </row>
    <row r="101" spans="3:18" ht="15" x14ac:dyDescent="0.25">
      <c r="C101" s="36"/>
      <c r="D101" s="37"/>
      <c r="E101" s="11" t="s">
        <v>22</v>
      </c>
      <c r="F101" s="13">
        <v>0.56000000000000005</v>
      </c>
      <c r="G101" s="13">
        <v>0.51410887356573942</v>
      </c>
      <c r="H101" s="13">
        <v>0.44585383908865339</v>
      </c>
      <c r="I101" s="13">
        <v>0</v>
      </c>
      <c r="J101" s="13">
        <v>0</v>
      </c>
      <c r="K101" s="13">
        <v>0</v>
      </c>
      <c r="L101" s="13">
        <v>0</v>
      </c>
      <c r="M101" s="13">
        <v>0</v>
      </c>
      <c r="N101" s="13">
        <v>0</v>
      </c>
      <c r="O101" s="13">
        <v>0</v>
      </c>
      <c r="P101" s="30">
        <v>0</v>
      </c>
      <c r="Q101" s="18" t="str">
        <f t="shared" si="12"/>
        <v>-</v>
      </c>
      <c r="R101" s="18" t="str">
        <f t="shared" si="13"/>
        <v>-</v>
      </c>
    </row>
    <row r="102" spans="3:18" ht="15" x14ac:dyDescent="0.25">
      <c r="C102" s="36"/>
      <c r="D102" s="37"/>
      <c r="E102" s="11" t="s">
        <v>23</v>
      </c>
      <c r="F102" s="13">
        <v>0</v>
      </c>
      <c r="G102" s="13">
        <v>0</v>
      </c>
      <c r="H102" s="13">
        <v>0</v>
      </c>
      <c r="I102" s="13">
        <v>0</v>
      </c>
      <c r="J102" s="13">
        <v>0</v>
      </c>
      <c r="K102" s="13">
        <v>0</v>
      </c>
      <c r="L102" s="13">
        <v>0</v>
      </c>
      <c r="M102" s="13">
        <v>0</v>
      </c>
      <c r="N102" s="13">
        <v>0</v>
      </c>
      <c r="O102" s="13">
        <v>0</v>
      </c>
      <c r="P102" s="30">
        <v>0</v>
      </c>
      <c r="Q102" s="18" t="str">
        <f t="shared" si="12"/>
        <v>-</v>
      </c>
      <c r="R102" s="18" t="str">
        <f t="shared" si="13"/>
        <v>-</v>
      </c>
    </row>
    <row r="103" spans="3:18" ht="15" x14ac:dyDescent="0.25">
      <c r="C103" s="36"/>
      <c r="D103" s="37"/>
      <c r="E103" s="11" t="s">
        <v>24</v>
      </c>
      <c r="F103" s="13">
        <v>0.56100000000000005</v>
      </c>
      <c r="G103" s="13">
        <v>0.56599999999999995</v>
      </c>
      <c r="H103" s="13">
        <v>0.47499999999999998</v>
      </c>
      <c r="I103" s="13">
        <v>0.497</v>
      </c>
      <c r="J103" s="13">
        <v>0.38500000000000001</v>
      </c>
      <c r="K103" s="13">
        <v>0.26200000000000001</v>
      </c>
      <c r="L103" s="13">
        <v>0.40799999999999997</v>
      </c>
      <c r="M103" s="13">
        <v>0.41799999999999998</v>
      </c>
      <c r="N103" s="13">
        <v>0.39479999999999998</v>
      </c>
      <c r="O103" s="25">
        <v>0.39479999999999998</v>
      </c>
      <c r="P103" s="30">
        <v>0</v>
      </c>
      <c r="Q103" s="18" t="str">
        <f t="shared" si="12"/>
        <v>-</v>
      </c>
      <c r="R103" s="18" t="str">
        <f t="shared" si="13"/>
        <v>-16.6 p.p</v>
      </c>
    </row>
    <row r="104" spans="3:18" ht="15" x14ac:dyDescent="0.25">
      <c r="C104" s="36"/>
      <c r="D104" s="37"/>
      <c r="E104" s="11" t="s">
        <v>25</v>
      </c>
      <c r="F104" s="13">
        <v>0.31010330164340949</v>
      </c>
      <c r="G104" s="13">
        <v>0.23820306790952889</v>
      </c>
      <c r="H104" s="13">
        <v>0.27415092357902388</v>
      </c>
      <c r="I104" s="13">
        <v>0.24556198757779008</v>
      </c>
      <c r="J104" s="13">
        <v>0.24399999999999999</v>
      </c>
      <c r="K104" s="13">
        <v>0.23777996753955646</v>
      </c>
      <c r="L104" s="13">
        <v>0.22284889106036804</v>
      </c>
      <c r="M104" s="13">
        <v>0.31600836787044517</v>
      </c>
      <c r="N104" s="13">
        <v>0.31822496163005415</v>
      </c>
      <c r="O104" s="13">
        <v>0.28347627828559746</v>
      </c>
      <c r="P104" s="30">
        <v>0.25890478066222394</v>
      </c>
      <c r="Q104" s="18" t="str">
        <f t="shared" si="12"/>
        <v>-3.4 p.p</v>
      </c>
      <c r="R104" s="18" t="str">
        <f t="shared" si="13"/>
        <v>-2.6 p.p</v>
      </c>
    </row>
    <row r="105" spans="3:18" ht="15" x14ac:dyDescent="0.25">
      <c r="C105" s="36"/>
      <c r="D105" s="37"/>
      <c r="E105" s="11" t="s">
        <v>30</v>
      </c>
      <c r="F105" s="13">
        <v>0.40953749431519643</v>
      </c>
      <c r="G105" s="13">
        <v>0</v>
      </c>
      <c r="H105" s="13">
        <v>0</v>
      </c>
      <c r="I105" s="13">
        <v>0</v>
      </c>
      <c r="J105" s="13">
        <v>0</v>
      </c>
      <c r="K105" s="13">
        <v>0.38</v>
      </c>
      <c r="L105" s="13">
        <v>0.44159999999999999</v>
      </c>
      <c r="M105" s="13">
        <v>0</v>
      </c>
      <c r="N105" s="13">
        <v>0.29299999999999998</v>
      </c>
      <c r="O105" s="13">
        <v>0</v>
      </c>
      <c r="P105" s="30">
        <v>0</v>
      </c>
      <c r="Q105" s="18" t="str">
        <f t="shared" si="12"/>
        <v>-</v>
      </c>
      <c r="R105" s="18" t="str">
        <f t="shared" si="13"/>
        <v>-</v>
      </c>
    </row>
    <row r="106" spans="3:18" ht="15" x14ac:dyDescent="0.25">
      <c r="C106" s="36"/>
      <c r="D106" s="37"/>
      <c r="E106" s="11" t="s">
        <v>26</v>
      </c>
      <c r="F106" s="13">
        <v>0</v>
      </c>
      <c r="G106" s="13">
        <v>0</v>
      </c>
      <c r="H106" s="13">
        <v>0</v>
      </c>
      <c r="I106" s="13">
        <v>0</v>
      </c>
      <c r="J106" s="13">
        <v>0</v>
      </c>
      <c r="K106" s="13">
        <v>0</v>
      </c>
      <c r="L106" s="13">
        <v>0</v>
      </c>
      <c r="M106" s="13">
        <v>0</v>
      </c>
      <c r="N106" s="13">
        <v>0</v>
      </c>
      <c r="O106" s="13">
        <v>0</v>
      </c>
      <c r="P106" s="30">
        <v>0</v>
      </c>
      <c r="Q106" s="18" t="str">
        <f t="shared" si="12"/>
        <v>-</v>
      </c>
      <c r="R106" s="18" t="str">
        <f t="shared" si="13"/>
        <v>-</v>
      </c>
    </row>
    <row r="107" spans="3:18" ht="15" x14ac:dyDescent="0.25">
      <c r="C107" s="36"/>
      <c r="D107" s="37"/>
      <c r="E107" s="11" t="s">
        <v>27</v>
      </c>
      <c r="F107" s="13">
        <v>0.67400000000000004</v>
      </c>
      <c r="G107" s="13">
        <v>0.66500000000000004</v>
      </c>
      <c r="H107" s="13">
        <v>0.64300000000000002</v>
      </c>
      <c r="I107" s="13">
        <v>0.621</v>
      </c>
      <c r="J107" s="13">
        <v>0.629</v>
      </c>
      <c r="K107" s="13">
        <v>0.64</v>
      </c>
      <c r="L107" s="13">
        <v>0.627</v>
      </c>
      <c r="M107" s="13">
        <v>0.67900000000000005</v>
      </c>
      <c r="N107" s="13">
        <v>0.66300000000000003</v>
      </c>
      <c r="O107" s="13">
        <v>0.67500000000000004</v>
      </c>
      <c r="P107" s="30">
        <v>0</v>
      </c>
      <c r="Q107" s="18" t="str">
        <f t="shared" si="12"/>
        <v>1.2 p.p</v>
      </c>
      <c r="R107" s="18" t="str">
        <f t="shared" si="13"/>
        <v>0.1 p.p</v>
      </c>
    </row>
    <row r="108" spans="3:18" ht="15" x14ac:dyDescent="0.25">
      <c r="C108" s="36"/>
      <c r="D108" s="37"/>
      <c r="E108" s="11" t="s">
        <v>28</v>
      </c>
      <c r="F108" s="13">
        <v>0.57479381165435828</v>
      </c>
      <c r="G108" s="13">
        <v>0.60924221131059852</v>
      </c>
      <c r="H108" s="13">
        <v>0.60119999999999996</v>
      </c>
      <c r="I108" s="13">
        <v>0</v>
      </c>
      <c r="J108" s="13">
        <v>0.79059999999999997</v>
      </c>
      <c r="K108" s="13">
        <v>0.68</v>
      </c>
      <c r="L108" s="13">
        <v>0.68700000000000006</v>
      </c>
      <c r="M108" s="13">
        <v>0.4168</v>
      </c>
      <c r="N108" s="13">
        <v>0.47</v>
      </c>
      <c r="O108" s="25">
        <v>0.47</v>
      </c>
      <c r="P108" s="30">
        <v>0</v>
      </c>
      <c r="Q108" s="18" t="str">
        <f t="shared" si="12"/>
        <v>-</v>
      </c>
      <c r="R108" s="18" t="str">
        <f>IF(OR(O108=0,F108=0),"-",IF(O108=F108,"-",CONCATENATE(ROUNDDOWN((O108-F108)*100,1), " ", "p.p")))</f>
        <v>-10.4 p.p</v>
      </c>
    </row>
    <row r="109" spans="3:18" ht="15" x14ac:dyDescent="0.25">
      <c r="C109" s="36"/>
      <c r="D109" s="37"/>
      <c r="E109" s="11" t="s">
        <v>29</v>
      </c>
      <c r="F109" s="13">
        <v>0.64400000000000002</v>
      </c>
      <c r="G109" s="13">
        <v>0.64800000000000002</v>
      </c>
      <c r="H109" s="13">
        <v>0.64800000000000002</v>
      </c>
      <c r="I109" s="13">
        <v>0.65749999999999997</v>
      </c>
      <c r="J109" s="13">
        <v>0.64959999999999996</v>
      </c>
      <c r="K109" s="13">
        <v>0.61880000000000002</v>
      </c>
      <c r="L109" s="13">
        <v>0.60140000000000005</v>
      </c>
      <c r="M109" s="13">
        <v>0.59099999999999997</v>
      </c>
      <c r="N109" s="13">
        <v>0.60240000000000005</v>
      </c>
      <c r="O109" s="13">
        <v>0.5982817146401056</v>
      </c>
      <c r="P109" s="30">
        <v>0</v>
      </c>
      <c r="Q109" s="18" t="str">
        <f t="shared" si="12"/>
        <v>-0.4 p.p</v>
      </c>
      <c r="R109" s="18" t="str">
        <f t="shared" si="13"/>
        <v>-4.5 p.p</v>
      </c>
    </row>
    <row r="110" spans="3:18" ht="15" x14ac:dyDescent="0.25">
      <c r="C110" s="36"/>
      <c r="D110" s="37"/>
      <c r="E110" s="11" t="s">
        <v>67</v>
      </c>
      <c r="F110" s="15">
        <v>6.9000000000000006E-2</v>
      </c>
      <c r="G110" s="15">
        <v>0.13800000000000001</v>
      </c>
      <c r="H110" s="15">
        <v>0.14899999999999999</v>
      </c>
      <c r="I110" s="15">
        <v>0.16300000000000001</v>
      </c>
      <c r="J110" s="15">
        <v>0.16400000000000001</v>
      </c>
      <c r="K110" s="15">
        <v>0</v>
      </c>
      <c r="L110" s="15">
        <v>0</v>
      </c>
      <c r="M110" s="15">
        <v>0</v>
      </c>
      <c r="N110" s="15">
        <v>0</v>
      </c>
      <c r="O110" s="15">
        <v>0</v>
      </c>
      <c r="P110" s="31">
        <v>0</v>
      </c>
      <c r="Q110" s="18" t="str">
        <f t="shared" si="12"/>
        <v>-</v>
      </c>
      <c r="R110" s="18" t="str">
        <f t="shared" si="13"/>
        <v>-</v>
      </c>
    </row>
    <row r="111" spans="3:18" x14ac:dyDescent="0.2">
      <c r="C111"/>
      <c r="D111"/>
      <c r="N111" s="1"/>
    </row>
    <row r="112" spans="3:18" x14ac:dyDescent="0.2">
      <c r="C112"/>
      <c r="D112"/>
      <c r="N112" s="1"/>
    </row>
    <row r="113" spans="3:18" ht="18.75" x14ac:dyDescent="0.2">
      <c r="C113" s="34" t="s">
        <v>63</v>
      </c>
      <c r="D113" s="35"/>
      <c r="E113" s="41" t="s">
        <v>36</v>
      </c>
      <c r="F113" s="42"/>
      <c r="G113" s="42"/>
      <c r="H113" s="42"/>
      <c r="I113" s="42"/>
      <c r="J113" s="42"/>
      <c r="K113" s="42"/>
      <c r="L113" s="42"/>
      <c r="M113" s="42"/>
      <c r="N113" s="42"/>
      <c r="O113" s="42"/>
      <c r="P113" s="43"/>
    </row>
    <row r="114" spans="3:18" ht="15" x14ac:dyDescent="0.2">
      <c r="C114" s="39" t="s">
        <v>50</v>
      </c>
      <c r="D114" s="40"/>
      <c r="E114" s="9">
        <v>4</v>
      </c>
      <c r="F114" s="10">
        <v>2004</v>
      </c>
      <c r="G114" s="10">
        <v>2005</v>
      </c>
      <c r="H114" s="10">
        <v>2006</v>
      </c>
      <c r="I114" s="10">
        <v>2007</v>
      </c>
      <c r="J114" s="10">
        <v>2008</v>
      </c>
      <c r="K114" s="10">
        <v>2009</v>
      </c>
      <c r="L114" s="10">
        <v>2010</v>
      </c>
      <c r="M114" s="10">
        <v>2011</v>
      </c>
      <c r="N114" s="10">
        <v>2012</v>
      </c>
      <c r="O114" s="10">
        <v>2013</v>
      </c>
      <c r="P114" s="10">
        <f>O114+1</f>
        <v>2014</v>
      </c>
      <c r="Q114" s="20" t="s">
        <v>32</v>
      </c>
      <c r="R114" s="17" t="s">
        <v>33</v>
      </c>
    </row>
    <row r="115" spans="3:18" ht="15" x14ac:dyDescent="0.25">
      <c r="C115" s="36"/>
      <c r="D115" s="37"/>
      <c r="E115" s="11" t="s">
        <v>0</v>
      </c>
      <c r="F115" s="14">
        <v>0.23080000000000001</v>
      </c>
      <c r="G115" s="14">
        <v>0.2253</v>
      </c>
      <c r="H115" s="14">
        <v>0.23089999999999999</v>
      </c>
      <c r="I115" s="14">
        <v>0.22539999999999999</v>
      </c>
      <c r="J115" s="14">
        <v>0.2404</v>
      </c>
      <c r="K115" s="14">
        <v>0.2155</v>
      </c>
      <c r="L115" s="14">
        <v>0.21729999999999999</v>
      </c>
      <c r="M115" s="14">
        <v>0.24629999999999999</v>
      </c>
      <c r="N115" s="14">
        <v>0.25290000000000001</v>
      </c>
      <c r="O115" s="14">
        <v>0.25800000000000001</v>
      </c>
      <c r="P115" s="29">
        <v>0</v>
      </c>
      <c r="Q115" s="18" t="str">
        <f>IF(OR(O115=0,N115=0),"-",IF(O115=N115,"-",CONCATENATE(ROUNDDOWN((O115-N115)*100,1), " ", "p.p")))</f>
        <v>0.5 p.p</v>
      </c>
      <c r="R115" s="18" t="str">
        <f>IF(OR(O115=0,F115=0),"-",IF(O115=F115,"-",CONCATENATE(ROUNDDOWN((O115-F115)*100,1), " ", "p.p")))</f>
        <v>2.7 p.p</v>
      </c>
    </row>
    <row r="116" spans="3:18" ht="15" x14ac:dyDescent="0.25">
      <c r="C116" s="36"/>
      <c r="D116" s="37"/>
      <c r="E116" s="11" t="s">
        <v>1</v>
      </c>
      <c r="F116" s="14">
        <v>0.3859681135125102</v>
      </c>
      <c r="G116" s="14">
        <v>0.35719712493374423</v>
      </c>
      <c r="H116" s="14">
        <v>0.41815780702114924</v>
      </c>
      <c r="I116" s="14">
        <v>0.42399238954177881</v>
      </c>
      <c r="J116" s="14">
        <v>0.4313473670631045</v>
      </c>
      <c r="K116" s="14">
        <v>0.43308450200189991</v>
      </c>
      <c r="L116" s="14">
        <v>0.42799128211214704</v>
      </c>
      <c r="M116" s="14">
        <v>0.4273989380049501</v>
      </c>
      <c r="N116" s="14">
        <v>0.40023050644388947</v>
      </c>
      <c r="O116" s="14">
        <v>0.4644889297247583</v>
      </c>
      <c r="P116" s="30">
        <v>0.46202443023689244</v>
      </c>
      <c r="Q116" s="18" t="str">
        <f t="shared" ref="Q116:Q146" si="14">IF(OR(O116=0,N116=0),"-",IF(O116=N116,"-",CONCATENATE(ROUNDDOWN((O116-N116)*100,1), " ", "p.p")))</f>
        <v>6.4 p.p</v>
      </c>
      <c r="R116" s="18" t="str">
        <f t="shared" ref="R116:R146" si="15">IF(OR(O116=0,F116=0),"-",IF(O116=F116,"-",CONCATENATE(ROUNDDOWN((O116-F116)*100,1), " ", "p.p")))</f>
        <v>7.8 p.p</v>
      </c>
    </row>
    <row r="117" spans="3:18" ht="15" x14ac:dyDescent="0.25">
      <c r="C117" s="36"/>
      <c r="D117" s="37"/>
      <c r="E117" s="11" t="s">
        <v>2</v>
      </c>
      <c r="F117" s="14">
        <v>0.23029940003665528</v>
      </c>
      <c r="G117" s="14">
        <v>0.191</v>
      </c>
      <c r="H117" s="14">
        <v>0.27314899999999998</v>
      </c>
      <c r="I117" s="14">
        <v>0.30609999999999998</v>
      </c>
      <c r="J117" s="14">
        <v>0.374033</v>
      </c>
      <c r="K117" s="14">
        <v>0.42649999999999999</v>
      </c>
      <c r="L117" s="14">
        <v>0.40200000000000002</v>
      </c>
      <c r="M117" s="14">
        <v>0.41099999999999998</v>
      </c>
      <c r="N117" s="14">
        <v>0.42</v>
      </c>
      <c r="O117" s="26">
        <v>0.42</v>
      </c>
      <c r="P117" s="30">
        <v>0</v>
      </c>
      <c r="Q117" s="18" t="str">
        <f t="shared" si="14"/>
        <v>-</v>
      </c>
      <c r="R117" s="18" t="str">
        <f t="shared" si="15"/>
        <v>18.9 p.p</v>
      </c>
    </row>
    <row r="118" spans="3:18" ht="15" x14ac:dyDescent="0.25">
      <c r="C118" s="36"/>
      <c r="D118" s="37"/>
      <c r="E118" s="11" t="s">
        <v>3</v>
      </c>
      <c r="F118" s="14">
        <v>0.16</v>
      </c>
      <c r="G118" s="14">
        <v>0.16</v>
      </c>
      <c r="H118" s="14">
        <v>0</v>
      </c>
      <c r="I118" s="14">
        <v>0</v>
      </c>
      <c r="J118" s="14">
        <v>0</v>
      </c>
      <c r="K118" s="14">
        <v>0</v>
      </c>
      <c r="L118" s="14">
        <v>0</v>
      </c>
      <c r="M118" s="14">
        <v>0</v>
      </c>
      <c r="N118" s="14">
        <v>0</v>
      </c>
      <c r="O118" s="14">
        <v>0</v>
      </c>
      <c r="P118" s="30">
        <v>0</v>
      </c>
      <c r="Q118" s="18" t="str">
        <f t="shared" si="14"/>
        <v>-</v>
      </c>
      <c r="R118" s="18" t="str">
        <f t="shared" si="15"/>
        <v>-</v>
      </c>
    </row>
    <row r="119" spans="3:18" ht="15" x14ac:dyDescent="0.25">
      <c r="C119" s="36"/>
      <c r="D119" s="37"/>
      <c r="E119" s="11" t="s">
        <v>4</v>
      </c>
      <c r="F119" s="14">
        <v>0</v>
      </c>
      <c r="G119" s="14">
        <v>0</v>
      </c>
      <c r="H119" s="14">
        <v>0</v>
      </c>
      <c r="I119" s="14">
        <v>0</v>
      </c>
      <c r="J119" s="14">
        <v>0</v>
      </c>
      <c r="K119" s="14">
        <v>0</v>
      </c>
      <c r="L119" s="14">
        <v>0</v>
      </c>
      <c r="M119" s="14">
        <v>0</v>
      </c>
      <c r="N119" s="14">
        <v>0</v>
      </c>
      <c r="O119" s="14">
        <v>0</v>
      </c>
      <c r="P119" s="30">
        <v>0</v>
      </c>
      <c r="Q119" s="18" t="str">
        <f t="shared" si="14"/>
        <v>-</v>
      </c>
      <c r="R119" s="18" t="str">
        <f t="shared" si="15"/>
        <v>-</v>
      </c>
    </row>
    <row r="120" spans="3:18" ht="15" x14ac:dyDescent="0.25">
      <c r="C120" s="36"/>
      <c r="D120" s="37"/>
      <c r="E120" s="11" t="s">
        <v>5</v>
      </c>
      <c r="F120" s="14">
        <v>0</v>
      </c>
      <c r="G120" s="14">
        <v>0</v>
      </c>
      <c r="H120" s="14">
        <v>0</v>
      </c>
      <c r="I120" s="14">
        <v>0</v>
      </c>
      <c r="J120" s="14">
        <v>0</v>
      </c>
      <c r="K120" s="14">
        <v>0</v>
      </c>
      <c r="L120" s="14">
        <v>0</v>
      </c>
      <c r="M120" s="14">
        <v>0</v>
      </c>
      <c r="N120" s="14">
        <v>0</v>
      </c>
      <c r="O120" s="14">
        <v>0</v>
      </c>
      <c r="P120" s="30">
        <v>0</v>
      </c>
      <c r="Q120" s="18" t="str">
        <f t="shared" si="14"/>
        <v>-</v>
      </c>
      <c r="R120" s="18" t="str">
        <f t="shared" si="15"/>
        <v>-</v>
      </c>
    </row>
    <row r="121" spans="3:18" ht="15" x14ac:dyDescent="0.25">
      <c r="C121" s="36"/>
      <c r="D121" s="37"/>
      <c r="E121" s="11" t="s">
        <v>6</v>
      </c>
      <c r="F121" s="14">
        <v>0</v>
      </c>
      <c r="G121" s="14">
        <v>0</v>
      </c>
      <c r="H121" s="14">
        <v>0</v>
      </c>
      <c r="I121" s="14">
        <v>0</v>
      </c>
      <c r="J121" s="14">
        <v>0</v>
      </c>
      <c r="K121" s="14">
        <v>0</v>
      </c>
      <c r="L121" s="14">
        <v>0</v>
      </c>
      <c r="M121" s="14">
        <v>0</v>
      </c>
      <c r="N121" s="14">
        <v>0</v>
      </c>
      <c r="O121" s="14">
        <v>0</v>
      </c>
      <c r="P121" s="30">
        <v>0</v>
      </c>
      <c r="Q121" s="18" t="str">
        <f t="shared" si="14"/>
        <v>-</v>
      </c>
      <c r="R121" s="18" t="str">
        <f t="shared" si="15"/>
        <v>-</v>
      </c>
    </row>
    <row r="122" spans="3:18" ht="15" x14ac:dyDescent="0.25">
      <c r="C122" s="36"/>
      <c r="D122" s="37"/>
      <c r="E122" s="11" t="s">
        <v>7</v>
      </c>
      <c r="F122" s="14">
        <v>0</v>
      </c>
      <c r="G122" s="14">
        <v>0</v>
      </c>
      <c r="H122" s="14">
        <v>0</v>
      </c>
      <c r="I122" s="14">
        <v>0</v>
      </c>
      <c r="J122" s="14">
        <v>0</v>
      </c>
      <c r="K122" s="14">
        <v>0</v>
      </c>
      <c r="L122" s="14">
        <v>0</v>
      </c>
      <c r="M122" s="14">
        <v>0</v>
      </c>
      <c r="N122" s="14">
        <v>0</v>
      </c>
      <c r="O122" s="14">
        <v>0</v>
      </c>
      <c r="P122" s="30">
        <v>0</v>
      </c>
      <c r="Q122" s="18" t="str">
        <f t="shared" si="14"/>
        <v>-</v>
      </c>
      <c r="R122" s="18" t="str">
        <f t="shared" si="15"/>
        <v>-</v>
      </c>
    </row>
    <row r="123" spans="3:18" ht="15" x14ac:dyDescent="0.25">
      <c r="C123" s="36"/>
      <c r="D123" s="37"/>
      <c r="E123" s="11" t="s">
        <v>8</v>
      </c>
      <c r="F123" s="14">
        <v>0</v>
      </c>
      <c r="G123" s="14">
        <v>0</v>
      </c>
      <c r="H123" s="14">
        <v>0</v>
      </c>
      <c r="I123" s="14">
        <v>0</v>
      </c>
      <c r="J123" s="14">
        <v>0</v>
      </c>
      <c r="K123" s="14">
        <v>0</v>
      </c>
      <c r="L123" s="14">
        <v>0</v>
      </c>
      <c r="M123" s="14">
        <v>0</v>
      </c>
      <c r="N123" s="14">
        <v>0</v>
      </c>
      <c r="O123" s="14">
        <v>0</v>
      </c>
      <c r="P123" s="30">
        <v>0</v>
      </c>
      <c r="Q123" s="18" t="str">
        <f t="shared" si="14"/>
        <v>-</v>
      </c>
      <c r="R123" s="18" t="str">
        <f t="shared" si="15"/>
        <v>-</v>
      </c>
    </row>
    <row r="124" spans="3:18" ht="15" x14ac:dyDescent="0.25">
      <c r="C124" s="36"/>
      <c r="D124" s="37"/>
      <c r="E124" s="11" t="s">
        <v>9</v>
      </c>
      <c r="F124" s="14">
        <v>0.183</v>
      </c>
      <c r="G124" s="14">
        <v>0.19657476668119889</v>
      </c>
      <c r="H124" s="14">
        <v>0.19548732888871356</v>
      </c>
      <c r="I124" s="14">
        <v>0.18210000000000001</v>
      </c>
      <c r="J124" s="14">
        <v>0.18129999999999999</v>
      </c>
      <c r="K124" s="14">
        <v>0.17760000000000001</v>
      </c>
      <c r="L124" s="14">
        <v>0.1706</v>
      </c>
      <c r="M124" s="14">
        <v>0.158</v>
      </c>
      <c r="N124" s="14">
        <v>0.15770000000000001</v>
      </c>
      <c r="O124" s="14">
        <v>0.1706</v>
      </c>
      <c r="P124" s="30">
        <v>0</v>
      </c>
      <c r="Q124" s="18" t="str">
        <f t="shared" si="14"/>
        <v>1.2 p.p</v>
      </c>
      <c r="R124" s="18" t="str">
        <f t="shared" si="15"/>
        <v>-1.2 p.p</v>
      </c>
    </row>
    <row r="125" spans="3:18" ht="15" x14ac:dyDescent="0.25">
      <c r="C125" s="36"/>
      <c r="D125" s="37"/>
      <c r="E125" s="11" t="s">
        <v>10</v>
      </c>
      <c r="F125" s="14">
        <v>0</v>
      </c>
      <c r="G125" s="14">
        <v>0</v>
      </c>
      <c r="H125" s="14">
        <v>0</v>
      </c>
      <c r="I125" s="14">
        <v>0</v>
      </c>
      <c r="J125" s="14">
        <v>0</v>
      </c>
      <c r="K125" s="14">
        <v>0</v>
      </c>
      <c r="L125" s="14">
        <v>0</v>
      </c>
      <c r="M125" s="14">
        <v>0</v>
      </c>
      <c r="N125" s="14">
        <v>0</v>
      </c>
      <c r="O125" s="14">
        <v>0</v>
      </c>
      <c r="P125" s="30">
        <v>0</v>
      </c>
      <c r="Q125" s="18" t="str">
        <f t="shared" si="14"/>
        <v>-</v>
      </c>
      <c r="R125" s="18" t="str">
        <f t="shared" si="15"/>
        <v>-</v>
      </c>
    </row>
    <row r="126" spans="3:18" ht="15" x14ac:dyDescent="0.25">
      <c r="C126" s="36"/>
      <c r="D126" s="37"/>
      <c r="E126" s="11" t="s">
        <v>11</v>
      </c>
      <c r="F126" s="14">
        <v>0.13</v>
      </c>
      <c r="G126" s="14">
        <v>0.14000000000000001</v>
      </c>
      <c r="H126" s="14">
        <v>0.14000000000000001</v>
      </c>
      <c r="I126" s="14">
        <v>0.14000000000000001</v>
      </c>
      <c r="J126" s="14">
        <v>0.15</v>
      </c>
      <c r="K126" s="14">
        <v>0.15</v>
      </c>
      <c r="L126" s="14">
        <v>0.14000000000000001</v>
      </c>
      <c r="M126" s="14">
        <v>0.14000000000000001</v>
      </c>
      <c r="N126" s="14">
        <v>0.14000000000000001</v>
      </c>
      <c r="O126" s="14">
        <v>0.13</v>
      </c>
      <c r="P126" s="30">
        <v>0</v>
      </c>
      <c r="Q126" s="18" t="str">
        <f t="shared" si="14"/>
        <v>-1 p.p</v>
      </c>
      <c r="R126" s="18" t="str">
        <f t="shared" si="15"/>
        <v>-</v>
      </c>
    </row>
    <row r="127" spans="3:18" ht="15" x14ac:dyDescent="0.25">
      <c r="C127" s="36"/>
      <c r="D127" s="37"/>
      <c r="E127" s="11" t="s">
        <v>12</v>
      </c>
      <c r="F127" s="14">
        <v>0</v>
      </c>
      <c r="G127" s="14">
        <v>0</v>
      </c>
      <c r="H127" s="14">
        <v>0</v>
      </c>
      <c r="I127" s="14">
        <v>0</v>
      </c>
      <c r="J127" s="14">
        <v>0</v>
      </c>
      <c r="K127" s="14">
        <v>0</v>
      </c>
      <c r="L127" s="14">
        <v>0</v>
      </c>
      <c r="M127" s="14">
        <v>0</v>
      </c>
      <c r="N127" s="14">
        <v>0</v>
      </c>
      <c r="O127" s="14">
        <v>0</v>
      </c>
      <c r="P127" s="30">
        <v>0</v>
      </c>
      <c r="Q127" s="18" t="str">
        <f t="shared" si="14"/>
        <v>-</v>
      </c>
      <c r="R127" s="18" t="str">
        <f>IF(OR(O127=0,F127=0),"-",IF(O127=F127,"-",CONCATENATE(ROUNDDOWN((O127-F127)*100,1), " ", "p.p")))</f>
        <v>-</v>
      </c>
    </row>
    <row r="128" spans="3:18" ht="15" x14ac:dyDescent="0.25">
      <c r="C128" s="36"/>
      <c r="D128" s="37"/>
      <c r="E128" s="11" t="s">
        <v>13</v>
      </c>
      <c r="F128" s="14">
        <v>0</v>
      </c>
      <c r="G128" s="14">
        <v>0</v>
      </c>
      <c r="H128" s="14">
        <v>0</v>
      </c>
      <c r="I128" s="14">
        <v>1.7999999999999999E-2</v>
      </c>
      <c r="J128" s="14">
        <v>0.02</v>
      </c>
      <c r="K128" s="14">
        <v>1.9E-2</v>
      </c>
      <c r="L128" s="14">
        <v>1.6E-2</v>
      </c>
      <c r="M128" s="14">
        <v>4.1000000000000002E-2</v>
      </c>
      <c r="N128" s="14">
        <v>4.7E-2</v>
      </c>
      <c r="O128" s="14">
        <v>0.05</v>
      </c>
      <c r="P128" s="30">
        <v>0</v>
      </c>
      <c r="Q128" s="18" t="str">
        <f t="shared" si="14"/>
        <v>0.3 p.p</v>
      </c>
      <c r="R128" s="18" t="str">
        <f t="shared" si="15"/>
        <v>-</v>
      </c>
    </row>
    <row r="129" spans="3:18" ht="15" x14ac:dyDescent="0.25">
      <c r="C129" s="36"/>
      <c r="D129" s="37"/>
      <c r="E129" s="11" t="s">
        <v>14</v>
      </c>
      <c r="F129" s="14">
        <v>0</v>
      </c>
      <c r="G129" s="14">
        <v>0</v>
      </c>
      <c r="H129" s="14">
        <v>0</v>
      </c>
      <c r="I129" s="14">
        <v>0</v>
      </c>
      <c r="J129" s="14">
        <v>0</v>
      </c>
      <c r="K129" s="14">
        <v>0</v>
      </c>
      <c r="L129" s="14">
        <v>0</v>
      </c>
      <c r="M129" s="14">
        <v>0</v>
      </c>
      <c r="N129" s="14">
        <v>0</v>
      </c>
      <c r="O129" s="14">
        <v>0</v>
      </c>
      <c r="P129" s="30">
        <v>0</v>
      </c>
      <c r="Q129" s="18" t="str">
        <f t="shared" si="14"/>
        <v>-</v>
      </c>
      <c r="R129" s="18" t="str">
        <f t="shared" si="15"/>
        <v>-</v>
      </c>
    </row>
    <row r="130" spans="3:18" ht="15" x14ac:dyDescent="0.25">
      <c r="C130" s="36"/>
      <c r="D130" s="37"/>
      <c r="E130" s="11" t="s">
        <v>15</v>
      </c>
      <c r="F130" s="14">
        <v>0</v>
      </c>
      <c r="G130" s="14">
        <v>0</v>
      </c>
      <c r="H130" s="14">
        <v>0</v>
      </c>
      <c r="I130" s="14">
        <v>0</v>
      </c>
      <c r="J130" s="14">
        <v>0</v>
      </c>
      <c r="K130" s="14">
        <v>0</v>
      </c>
      <c r="L130" s="14">
        <v>0</v>
      </c>
      <c r="M130" s="14">
        <v>0</v>
      </c>
      <c r="N130" s="14">
        <v>0</v>
      </c>
      <c r="O130" s="14">
        <v>0</v>
      </c>
      <c r="P130" s="30">
        <v>0</v>
      </c>
      <c r="Q130" s="18" t="str">
        <f t="shared" si="14"/>
        <v>-</v>
      </c>
      <c r="R130" s="18" t="str">
        <f t="shared" si="15"/>
        <v>-</v>
      </c>
    </row>
    <row r="131" spans="3:18" ht="15" x14ac:dyDescent="0.25">
      <c r="C131" s="36"/>
      <c r="D131" s="37"/>
      <c r="E131" s="11" t="s">
        <v>16</v>
      </c>
      <c r="F131" s="14">
        <v>0</v>
      </c>
      <c r="G131" s="14">
        <v>0</v>
      </c>
      <c r="H131" s="14">
        <v>0</v>
      </c>
      <c r="I131" s="14">
        <v>0</v>
      </c>
      <c r="J131" s="14">
        <v>0</v>
      </c>
      <c r="K131" s="14">
        <v>0</v>
      </c>
      <c r="L131" s="14">
        <v>0</v>
      </c>
      <c r="M131" s="14">
        <v>0</v>
      </c>
      <c r="N131" s="14">
        <v>0</v>
      </c>
      <c r="O131" s="14">
        <v>0</v>
      </c>
      <c r="P131" s="30">
        <v>0</v>
      </c>
      <c r="Q131" s="18" t="str">
        <f t="shared" si="14"/>
        <v>-</v>
      </c>
      <c r="R131" s="18" t="str">
        <f t="shared" si="15"/>
        <v>-</v>
      </c>
    </row>
    <row r="132" spans="3:18" ht="15" x14ac:dyDescent="0.25">
      <c r="C132" s="36"/>
      <c r="D132" s="37"/>
      <c r="E132" s="11" t="s">
        <v>17</v>
      </c>
      <c r="F132" s="14">
        <v>3.1E-2</v>
      </c>
      <c r="G132" s="14">
        <v>3.3000000000000002E-2</v>
      </c>
      <c r="H132" s="14">
        <v>3.2000000000000001E-2</v>
      </c>
      <c r="I132" s="14">
        <v>3.6999999999999998E-2</v>
      </c>
      <c r="J132" s="14">
        <v>3.9800000000000002E-2</v>
      </c>
      <c r="K132" s="14">
        <v>3.2000000000000001E-2</v>
      </c>
      <c r="L132" s="14">
        <v>2.8999999999999998E-2</v>
      </c>
      <c r="M132" s="14">
        <v>3.2000000000000001E-2</v>
      </c>
      <c r="N132" s="14">
        <v>3.3000000000000002E-2</v>
      </c>
      <c r="O132" s="14">
        <v>2.8000000000000001E-2</v>
      </c>
      <c r="P132" s="30">
        <v>0.02</v>
      </c>
      <c r="Q132" s="18" t="str">
        <f t="shared" si="14"/>
        <v>-0.5 p.p</v>
      </c>
      <c r="R132" s="18" t="str">
        <f t="shared" si="15"/>
        <v>-0.3 p.p</v>
      </c>
    </row>
    <row r="133" spans="3:18" ht="15" x14ac:dyDescent="0.25">
      <c r="C133" s="36"/>
      <c r="D133" s="37"/>
      <c r="E133" s="11" t="s">
        <v>18</v>
      </c>
      <c r="F133" s="14">
        <v>0</v>
      </c>
      <c r="G133" s="14">
        <v>0</v>
      </c>
      <c r="H133" s="14">
        <v>1</v>
      </c>
      <c r="I133" s="14">
        <v>1</v>
      </c>
      <c r="J133" s="14">
        <v>0</v>
      </c>
      <c r="K133" s="14">
        <v>0</v>
      </c>
      <c r="L133" s="14">
        <v>0</v>
      </c>
      <c r="M133" s="14">
        <v>0</v>
      </c>
      <c r="N133" s="14">
        <v>0</v>
      </c>
      <c r="O133" s="14">
        <v>0</v>
      </c>
      <c r="P133" s="30">
        <v>0</v>
      </c>
      <c r="Q133" s="18" t="str">
        <f t="shared" si="14"/>
        <v>-</v>
      </c>
      <c r="R133" s="18" t="str">
        <f t="shared" si="15"/>
        <v>-</v>
      </c>
    </row>
    <row r="134" spans="3:18" ht="15" x14ac:dyDescent="0.25">
      <c r="C134" s="36"/>
      <c r="D134" s="37"/>
      <c r="E134" s="11" t="s">
        <v>19</v>
      </c>
      <c r="F134" s="14">
        <v>0</v>
      </c>
      <c r="G134" s="14">
        <v>0</v>
      </c>
      <c r="H134" s="14">
        <v>0</v>
      </c>
      <c r="I134" s="14">
        <v>0</v>
      </c>
      <c r="J134" s="14">
        <v>0.317</v>
      </c>
      <c r="K134" s="14">
        <v>0.32500000000000001</v>
      </c>
      <c r="L134" s="14">
        <v>0.25769999999999998</v>
      </c>
      <c r="M134" s="14">
        <v>0.27900000000000003</v>
      </c>
      <c r="N134" s="14">
        <v>0</v>
      </c>
      <c r="O134" s="14">
        <v>0</v>
      </c>
      <c r="P134" s="30">
        <v>0</v>
      </c>
      <c r="Q134" s="18" t="str">
        <f t="shared" si="14"/>
        <v>-</v>
      </c>
      <c r="R134" s="18" t="str">
        <f t="shared" si="15"/>
        <v>-</v>
      </c>
    </row>
    <row r="135" spans="3:18" ht="15" x14ac:dyDescent="0.25">
      <c r="C135" s="36"/>
      <c r="D135" s="37"/>
      <c r="E135" s="11" t="s">
        <v>20</v>
      </c>
      <c r="F135" s="14">
        <v>0.16</v>
      </c>
      <c r="G135" s="14">
        <v>0.20300000000000001</v>
      </c>
      <c r="H135" s="14">
        <v>0</v>
      </c>
      <c r="I135" s="14">
        <v>0</v>
      </c>
      <c r="J135" s="14">
        <v>0</v>
      </c>
      <c r="K135" s="14">
        <v>0</v>
      </c>
      <c r="L135" s="14">
        <v>0</v>
      </c>
      <c r="M135" s="14">
        <v>0</v>
      </c>
      <c r="N135" s="14">
        <v>0</v>
      </c>
      <c r="O135" s="14">
        <v>0</v>
      </c>
      <c r="P135" s="30">
        <v>0</v>
      </c>
      <c r="Q135" s="18" t="str">
        <f t="shared" si="14"/>
        <v>-</v>
      </c>
      <c r="R135" s="18" t="str">
        <f t="shared" si="15"/>
        <v>-</v>
      </c>
    </row>
    <row r="136" spans="3:18" ht="15" x14ac:dyDescent="0.25">
      <c r="C136" s="36"/>
      <c r="D136" s="37"/>
      <c r="E136" s="11" t="s">
        <v>21</v>
      </c>
      <c r="F136" s="14">
        <v>0</v>
      </c>
      <c r="G136" s="14">
        <v>0</v>
      </c>
      <c r="H136" s="14">
        <v>0</v>
      </c>
      <c r="I136" s="14">
        <v>0</v>
      </c>
      <c r="J136" s="14">
        <v>0</v>
      </c>
      <c r="K136" s="14">
        <v>3.2000000000000001E-2</v>
      </c>
      <c r="L136" s="14">
        <v>3.9E-2</v>
      </c>
      <c r="M136" s="14">
        <v>9.6000000000000002E-2</v>
      </c>
      <c r="N136" s="14">
        <v>0.115</v>
      </c>
      <c r="O136" s="14">
        <v>0.106</v>
      </c>
      <c r="P136" s="30">
        <v>0.106</v>
      </c>
      <c r="Q136" s="18" t="str">
        <f t="shared" si="14"/>
        <v>-0.9 p.p</v>
      </c>
      <c r="R136" s="18" t="str">
        <f t="shared" si="15"/>
        <v>-</v>
      </c>
    </row>
    <row r="137" spans="3:18" ht="15" x14ac:dyDescent="0.25">
      <c r="C137" s="36"/>
      <c r="D137" s="37"/>
      <c r="E137" s="11" t="s">
        <v>22</v>
      </c>
      <c r="F137" s="14">
        <v>0</v>
      </c>
      <c r="G137" s="14">
        <v>0</v>
      </c>
      <c r="H137" s="14">
        <v>0</v>
      </c>
      <c r="I137" s="14">
        <v>0</v>
      </c>
      <c r="J137" s="14">
        <v>0</v>
      </c>
      <c r="K137" s="14">
        <v>0</v>
      </c>
      <c r="L137" s="14">
        <v>0</v>
      </c>
      <c r="M137" s="14">
        <v>0</v>
      </c>
      <c r="N137" s="14">
        <v>0</v>
      </c>
      <c r="O137" s="14">
        <v>0</v>
      </c>
      <c r="P137" s="30">
        <v>0</v>
      </c>
      <c r="Q137" s="18" t="str">
        <f t="shared" si="14"/>
        <v>-</v>
      </c>
      <c r="R137" s="18" t="str">
        <f t="shared" si="15"/>
        <v>-</v>
      </c>
    </row>
    <row r="138" spans="3:18" ht="15" x14ac:dyDescent="0.25">
      <c r="C138" s="36"/>
      <c r="D138" s="37"/>
      <c r="E138" s="11" t="s">
        <v>23</v>
      </c>
      <c r="F138" s="14">
        <v>0</v>
      </c>
      <c r="G138" s="14">
        <v>0</v>
      </c>
      <c r="H138" s="14">
        <v>0</v>
      </c>
      <c r="I138" s="14">
        <v>0</v>
      </c>
      <c r="J138" s="14">
        <v>0</v>
      </c>
      <c r="K138" s="14">
        <v>0</v>
      </c>
      <c r="L138" s="14">
        <v>0</v>
      </c>
      <c r="M138" s="14">
        <v>0</v>
      </c>
      <c r="N138" s="14">
        <v>0</v>
      </c>
      <c r="O138" s="14">
        <v>0</v>
      </c>
      <c r="P138" s="30">
        <v>0</v>
      </c>
      <c r="Q138" s="18" t="str">
        <f t="shared" si="14"/>
        <v>-</v>
      </c>
      <c r="R138" s="18" t="str">
        <f t="shared" si="15"/>
        <v>-</v>
      </c>
    </row>
    <row r="139" spans="3:18" ht="15" x14ac:dyDescent="0.25">
      <c r="C139" s="36"/>
      <c r="D139" s="37"/>
      <c r="E139" s="11" t="s">
        <v>24</v>
      </c>
      <c r="F139" s="14">
        <v>0.1</v>
      </c>
      <c r="G139" s="14">
        <v>0.10100000000000001</v>
      </c>
      <c r="H139" s="14">
        <v>8.6999999999999994E-2</v>
      </c>
      <c r="I139" s="14">
        <v>7.2999999999999995E-2</v>
      </c>
      <c r="J139" s="14">
        <v>7.1999999999999995E-2</v>
      </c>
      <c r="K139" s="14">
        <v>7.8E-2</v>
      </c>
      <c r="L139" s="14">
        <v>7.5999999999999998E-2</v>
      </c>
      <c r="M139" s="14">
        <v>8.5000000000000006E-2</v>
      </c>
      <c r="N139" s="14">
        <v>8.9700000000000002E-2</v>
      </c>
      <c r="O139" s="26">
        <v>8.9700000000000002E-2</v>
      </c>
      <c r="P139" s="30">
        <v>0</v>
      </c>
      <c r="Q139" s="18" t="str">
        <f t="shared" si="14"/>
        <v>-</v>
      </c>
      <c r="R139" s="18" t="str">
        <f t="shared" si="15"/>
        <v>-1 p.p</v>
      </c>
    </row>
    <row r="140" spans="3:18" ht="15" x14ac:dyDescent="0.25">
      <c r="C140" s="36"/>
      <c r="D140" s="37"/>
      <c r="E140" s="11" t="s">
        <v>25</v>
      </c>
      <c r="F140" s="14">
        <v>7.4289418014255329E-2</v>
      </c>
      <c r="G140" s="14">
        <v>6.1485149250880264E-2</v>
      </c>
      <c r="H140" s="14">
        <v>6.3425682553956628E-2</v>
      </c>
      <c r="I140" s="14">
        <v>5.838021957370635E-2</v>
      </c>
      <c r="J140" s="14">
        <v>5.6000000000000001E-2</v>
      </c>
      <c r="K140" s="14">
        <v>5.5086869797420362E-2</v>
      </c>
      <c r="L140" s="14">
        <v>5.0075725937188301E-2</v>
      </c>
      <c r="M140" s="14">
        <v>6.8724132771840002E-2</v>
      </c>
      <c r="N140" s="14">
        <v>7.1174123257758237E-2</v>
      </c>
      <c r="O140" s="14">
        <v>6.5576844425922154E-2</v>
      </c>
      <c r="P140" s="30">
        <v>5.5676654820547691E-2</v>
      </c>
      <c r="Q140" s="18" t="str">
        <f t="shared" si="14"/>
        <v>-0.5 p.p</v>
      </c>
      <c r="R140" s="18" t="str">
        <f t="shared" si="15"/>
        <v>-0.8 p.p</v>
      </c>
    </row>
    <row r="141" spans="3:18" ht="15" x14ac:dyDescent="0.25">
      <c r="C141" s="36"/>
      <c r="D141" s="37"/>
      <c r="E141" s="11" t="s">
        <v>30</v>
      </c>
      <c r="F141" s="14">
        <v>0.16287456064747152</v>
      </c>
      <c r="G141" s="14">
        <v>0</v>
      </c>
      <c r="H141" s="14">
        <v>0</v>
      </c>
      <c r="I141" s="14">
        <v>0</v>
      </c>
      <c r="J141" s="14">
        <v>0</v>
      </c>
      <c r="K141" s="14">
        <v>0.28699999999999998</v>
      </c>
      <c r="L141" s="14">
        <v>0.2586</v>
      </c>
      <c r="M141" s="14">
        <v>0</v>
      </c>
      <c r="N141" s="14">
        <v>0.378</v>
      </c>
      <c r="O141" s="26">
        <v>0.378</v>
      </c>
      <c r="P141" s="30">
        <v>0</v>
      </c>
      <c r="Q141" s="18" t="str">
        <f t="shared" si="14"/>
        <v>-</v>
      </c>
      <c r="R141" s="18" t="str">
        <f t="shared" si="15"/>
        <v>21.5 p.p</v>
      </c>
    </row>
    <row r="142" spans="3:18" ht="15" x14ac:dyDescent="0.25">
      <c r="C142" s="36"/>
      <c r="D142" s="37"/>
      <c r="E142" s="11" t="s">
        <v>26</v>
      </c>
      <c r="F142" s="14">
        <v>0</v>
      </c>
      <c r="G142" s="14">
        <v>0</v>
      </c>
      <c r="H142" s="14">
        <v>0</v>
      </c>
      <c r="I142" s="14">
        <v>0</v>
      </c>
      <c r="J142" s="14">
        <v>0</v>
      </c>
      <c r="K142" s="14">
        <v>0</v>
      </c>
      <c r="L142" s="14">
        <v>0</v>
      </c>
      <c r="M142" s="14">
        <v>0</v>
      </c>
      <c r="N142" s="14">
        <v>0</v>
      </c>
      <c r="O142" s="14">
        <v>0</v>
      </c>
      <c r="P142" s="30">
        <v>0</v>
      </c>
      <c r="Q142" s="18" t="str">
        <f t="shared" si="14"/>
        <v>-</v>
      </c>
      <c r="R142" s="18" t="str">
        <f t="shared" si="15"/>
        <v>-</v>
      </c>
    </row>
    <row r="143" spans="3:18" ht="15" x14ac:dyDescent="0.25">
      <c r="C143" s="36"/>
      <c r="D143" s="37"/>
      <c r="E143" s="11" t="s">
        <v>27</v>
      </c>
      <c r="F143" s="14">
        <v>0.09</v>
      </c>
      <c r="G143" s="14">
        <v>0.104</v>
      </c>
      <c r="H143" s="14">
        <v>0.1</v>
      </c>
      <c r="I143" s="14">
        <v>0.11899999999999999</v>
      </c>
      <c r="J143" s="14">
        <v>0.13300000000000001</v>
      </c>
      <c r="K143" s="14">
        <v>6.0999999999999999E-2</v>
      </c>
      <c r="L143" s="14">
        <v>6.4000000000000001E-2</v>
      </c>
      <c r="M143" s="14">
        <v>6.7000000000000004E-2</v>
      </c>
      <c r="N143" s="14">
        <v>6.2E-2</v>
      </c>
      <c r="O143" s="14">
        <v>4.2999999999999997E-2</v>
      </c>
      <c r="P143" s="30">
        <v>0</v>
      </c>
      <c r="Q143" s="18" t="str">
        <f t="shared" si="14"/>
        <v>-1.9 p.p</v>
      </c>
      <c r="R143" s="18" t="str">
        <f t="shared" si="15"/>
        <v>-4.7 p.p</v>
      </c>
    </row>
    <row r="144" spans="3:18" ht="15" x14ac:dyDescent="0.25">
      <c r="C144" s="36"/>
      <c r="D144" s="37"/>
      <c r="E144" s="11" t="s">
        <v>28</v>
      </c>
      <c r="F144" s="14">
        <v>0.30963290388658293</v>
      </c>
      <c r="G144" s="14">
        <v>0.33942416909477013</v>
      </c>
      <c r="H144" s="14">
        <v>0.33929999999999999</v>
      </c>
      <c r="I144" s="14">
        <v>0</v>
      </c>
      <c r="J144" s="14">
        <v>4.3999999999999997E-2</v>
      </c>
      <c r="K144" s="14">
        <v>0.03</v>
      </c>
      <c r="L144" s="14">
        <v>1.0999999999999999E-2</v>
      </c>
      <c r="M144" s="14">
        <v>7.1999999999999998E-3</v>
      </c>
      <c r="N144" s="14">
        <v>2.8999999999999998E-3</v>
      </c>
      <c r="O144" s="26">
        <v>2.8999999999999998E-3</v>
      </c>
      <c r="P144" s="30">
        <v>0</v>
      </c>
      <c r="Q144" s="18" t="str">
        <f t="shared" si="14"/>
        <v>-</v>
      </c>
      <c r="R144" s="18" t="str">
        <f t="shared" si="15"/>
        <v>-30.6 p.p</v>
      </c>
    </row>
    <row r="145" spans="3:18" ht="15" x14ac:dyDescent="0.25">
      <c r="C145" s="36"/>
      <c r="D145" s="37"/>
      <c r="E145" s="11" t="s">
        <v>29</v>
      </c>
      <c r="F145" s="14">
        <v>5.3999999999999999E-2</v>
      </c>
      <c r="G145" s="14">
        <v>4.7E-2</v>
      </c>
      <c r="H145" s="14">
        <v>8.0299999999999996E-2</v>
      </c>
      <c r="I145" s="14">
        <v>8.6599999999999996E-2</v>
      </c>
      <c r="J145" s="14">
        <v>9.1800000000000007E-2</v>
      </c>
      <c r="K145" s="14">
        <v>9.7500000000000003E-2</v>
      </c>
      <c r="L145" s="14">
        <v>9.2299999999999993E-2</v>
      </c>
      <c r="M145" s="14">
        <v>9.7000000000000003E-2</v>
      </c>
      <c r="N145" s="14">
        <v>0.10290000000000001</v>
      </c>
      <c r="O145" s="14">
        <v>0.10304666203781054</v>
      </c>
      <c r="P145" s="30">
        <v>0</v>
      </c>
      <c r="Q145" s="18" t="str">
        <f t="shared" si="14"/>
        <v>0 p.p</v>
      </c>
      <c r="R145" s="18" t="str">
        <f t="shared" si="15"/>
        <v>4.9 p.p</v>
      </c>
    </row>
    <row r="146" spans="3:18" ht="15" x14ac:dyDescent="0.25">
      <c r="C146" s="36"/>
      <c r="D146" s="37"/>
      <c r="E146" s="11" t="s">
        <v>67</v>
      </c>
      <c r="F146" s="16">
        <v>0.63900000000000001</v>
      </c>
      <c r="G146" s="16">
        <v>0.64800000000000002</v>
      </c>
      <c r="H146" s="16">
        <v>0.67099999999999993</v>
      </c>
      <c r="I146" s="16">
        <v>0.66100000000000003</v>
      </c>
      <c r="J146" s="16">
        <v>0.63200000000000001</v>
      </c>
      <c r="K146" s="16">
        <v>0</v>
      </c>
      <c r="L146" s="16">
        <v>0</v>
      </c>
      <c r="M146" s="16">
        <v>0</v>
      </c>
      <c r="N146" s="16">
        <v>0</v>
      </c>
      <c r="O146" s="16">
        <v>0</v>
      </c>
      <c r="P146" s="31">
        <v>0</v>
      </c>
      <c r="Q146" s="18" t="str">
        <f t="shared" si="14"/>
        <v>-</v>
      </c>
      <c r="R146" s="18" t="str">
        <f t="shared" si="15"/>
        <v>-</v>
      </c>
    </row>
    <row r="147" spans="3:18" x14ac:dyDescent="0.2">
      <c r="N147" s="1"/>
    </row>
    <row r="148" spans="3:18" x14ac:dyDescent="0.2">
      <c r="N148" s="1"/>
    </row>
    <row r="149" spans="3:18" ht="18.75" x14ac:dyDescent="0.2">
      <c r="C149" s="34" t="s">
        <v>64</v>
      </c>
      <c r="D149" s="35"/>
      <c r="E149" s="41" t="s">
        <v>37</v>
      </c>
      <c r="F149" s="42"/>
      <c r="G149" s="42"/>
      <c r="H149" s="42"/>
      <c r="I149" s="42"/>
      <c r="J149" s="42"/>
      <c r="K149" s="42"/>
      <c r="L149" s="42"/>
      <c r="M149" s="42"/>
      <c r="N149" s="42"/>
      <c r="O149" s="42"/>
      <c r="P149" s="43"/>
    </row>
    <row r="150" spans="3:18" ht="15" x14ac:dyDescent="0.2">
      <c r="C150" s="39" t="s">
        <v>50</v>
      </c>
      <c r="D150" s="40" t="s">
        <v>50</v>
      </c>
      <c r="E150" s="9">
        <v>5</v>
      </c>
      <c r="F150" s="10">
        <v>2004</v>
      </c>
      <c r="G150" s="10">
        <v>2005</v>
      </c>
      <c r="H150" s="10">
        <v>2006</v>
      </c>
      <c r="I150" s="10">
        <v>2007</v>
      </c>
      <c r="J150" s="10">
        <v>2008</v>
      </c>
      <c r="K150" s="10">
        <v>2009</v>
      </c>
      <c r="L150" s="10">
        <v>2010</v>
      </c>
      <c r="M150" s="10">
        <v>2011</v>
      </c>
      <c r="N150" s="10">
        <v>2012</v>
      </c>
      <c r="O150" s="10">
        <v>2013</v>
      </c>
      <c r="P150" s="10">
        <f>O150+1</f>
        <v>2014</v>
      </c>
      <c r="Q150" s="20" t="s">
        <v>32</v>
      </c>
      <c r="R150" s="17" t="s">
        <v>33</v>
      </c>
    </row>
    <row r="151" spans="3:18" ht="15" x14ac:dyDescent="0.25">
      <c r="C151" s="36"/>
      <c r="D151" s="37"/>
      <c r="E151" s="11" t="s">
        <v>0</v>
      </c>
      <c r="F151" s="14">
        <v>0</v>
      </c>
      <c r="G151" s="14">
        <v>0</v>
      </c>
      <c r="H151" s="14">
        <v>0</v>
      </c>
      <c r="I151" s="14">
        <v>0</v>
      </c>
      <c r="J151" s="14">
        <v>0</v>
      </c>
      <c r="K151" s="14">
        <v>0</v>
      </c>
      <c r="L151" s="14">
        <v>0</v>
      </c>
      <c r="M151" s="14">
        <v>0</v>
      </c>
      <c r="N151" s="14">
        <v>0</v>
      </c>
      <c r="O151" s="14">
        <v>9.000000000000008E-3</v>
      </c>
      <c r="P151" s="29">
        <v>0</v>
      </c>
      <c r="Q151" s="18" t="str">
        <f>IF(OR(O151=0,N151=0),"-",IF(O151=N151,"-",CONCATENATE(ROUNDDOWN((O151-N151)*100,1), " ", "p.p")))</f>
        <v>-</v>
      </c>
      <c r="R151" s="18" t="str">
        <f>IF(OR(O151=0,F151=0),"-",IF(O151=F151,"-",CONCATENATE(ROUNDDOWN((O151-F151)*100,1), " ", "p.p")))</f>
        <v>-</v>
      </c>
    </row>
    <row r="152" spans="3:18" ht="15" x14ac:dyDescent="0.25">
      <c r="C152" s="36"/>
      <c r="D152" s="37"/>
      <c r="E152" s="11" t="s">
        <v>1</v>
      </c>
      <c r="F152" s="14">
        <v>5.9837295868407914E-3</v>
      </c>
      <c r="G152" s="14">
        <v>4.713683968438076E-3</v>
      </c>
      <c r="H152" s="14">
        <v>5.3253397978432759E-3</v>
      </c>
      <c r="I152" s="14">
        <v>4.2098250447154539E-3</v>
      </c>
      <c r="J152" s="14">
        <v>5.6332227856039085E-3</v>
      </c>
      <c r="K152" s="14">
        <v>5.5715806622198549E-3</v>
      </c>
      <c r="L152" s="14">
        <v>6.8447336452366891E-3</v>
      </c>
      <c r="M152" s="14">
        <v>8.0927520160002375E-3</v>
      </c>
      <c r="N152" s="14">
        <v>4.7954505866246722E-3</v>
      </c>
      <c r="O152" s="14">
        <v>6.4519940905868323E-3</v>
      </c>
      <c r="P152" s="30">
        <v>6.4711836363553488E-3</v>
      </c>
      <c r="Q152" s="18" t="str">
        <f t="shared" ref="Q152:Q182" si="16">IF(OR(O152=0,N152=0),"-",IF(O152=N152,"-",CONCATENATE(ROUNDDOWN((O152-N152)*100,1), " ", "p.p")))</f>
        <v>0.1 p.p</v>
      </c>
      <c r="R152" s="18" t="str">
        <f t="shared" ref="R152:R182" si="17">IF(OR(O152=0,F152=0),"-",IF(O152=F152,"-",CONCATENATE(ROUNDDOWN((O152-F152)*100,1), " ", "p.p")))</f>
        <v>0 p.p</v>
      </c>
    </row>
    <row r="153" spans="3:18" ht="15" x14ac:dyDescent="0.25">
      <c r="C153" s="36"/>
      <c r="D153" s="37"/>
      <c r="E153" s="11" t="s">
        <v>2</v>
      </c>
      <c r="F153" s="14">
        <v>0</v>
      </c>
      <c r="G153" s="14">
        <v>0</v>
      </c>
      <c r="H153" s="14">
        <v>0</v>
      </c>
      <c r="I153" s="14">
        <v>0</v>
      </c>
      <c r="J153" s="14">
        <v>0</v>
      </c>
      <c r="K153" s="14">
        <v>0</v>
      </c>
      <c r="L153" s="14">
        <v>0</v>
      </c>
      <c r="M153" s="14">
        <v>0</v>
      </c>
      <c r="N153" s="14">
        <v>0</v>
      </c>
      <c r="O153" s="14">
        <v>0</v>
      </c>
      <c r="P153" s="30">
        <v>0</v>
      </c>
      <c r="Q153" s="18" t="str">
        <f t="shared" si="16"/>
        <v>-</v>
      </c>
      <c r="R153" s="18" t="str">
        <f t="shared" si="17"/>
        <v>-</v>
      </c>
    </row>
    <row r="154" spans="3:18" ht="15" x14ac:dyDescent="0.25">
      <c r="C154" s="36"/>
      <c r="D154" s="37"/>
      <c r="E154" s="11" t="s">
        <v>3</v>
      </c>
      <c r="F154" s="14">
        <v>0</v>
      </c>
      <c r="G154" s="14">
        <v>0</v>
      </c>
      <c r="H154" s="14">
        <v>0</v>
      </c>
      <c r="I154" s="14">
        <v>0</v>
      </c>
      <c r="J154" s="14">
        <v>0</v>
      </c>
      <c r="K154" s="14">
        <v>0</v>
      </c>
      <c r="L154" s="14">
        <v>0</v>
      </c>
      <c r="M154" s="14">
        <v>0</v>
      </c>
      <c r="N154" s="14">
        <v>0</v>
      </c>
      <c r="O154" s="14">
        <v>0</v>
      </c>
      <c r="P154" s="30">
        <v>0</v>
      </c>
      <c r="Q154" s="18" t="str">
        <f t="shared" si="16"/>
        <v>-</v>
      </c>
      <c r="R154" s="18" t="str">
        <f t="shared" si="17"/>
        <v>-</v>
      </c>
    </row>
    <row r="155" spans="3:18" ht="15" x14ac:dyDescent="0.25">
      <c r="C155" s="36"/>
      <c r="D155" s="37"/>
      <c r="E155" s="11" t="s">
        <v>4</v>
      </c>
      <c r="F155" s="14">
        <v>0</v>
      </c>
      <c r="G155" s="14">
        <v>0</v>
      </c>
      <c r="H155" s="14">
        <v>0</v>
      </c>
      <c r="I155" s="14">
        <v>0</v>
      </c>
      <c r="J155" s="14">
        <v>0</v>
      </c>
      <c r="K155" s="14">
        <v>0</v>
      </c>
      <c r="L155" s="14">
        <v>0</v>
      </c>
      <c r="M155" s="14">
        <v>0</v>
      </c>
      <c r="N155" s="14">
        <v>0</v>
      </c>
      <c r="O155" s="14">
        <v>0</v>
      </c>
      <c r="P155" s="30">
        <v>0</v>
      </c>
      <c r="Q155" s="18" t="str">
        <f t="shared" si="16"/>
        <v>-</v>
      </c>
      <c r="R155" s="18" t="str">
        <f t="shared" si="17"/>
        <v>-</v>
      </c>
    </row>
    <row r="156" spans="3:18" ht="15" x14ac:dyDescent="0.25">
      <c r="C156" s="36"/>
      <c r="D156" s="37"/>
      <c r="E156" s="11" t="s">
        <v>5</v>
      </c>
      <c r="F156" s="14">
        <v>0</v>
      </c>
      <c r="G156" s="14">
        <v>0</v>
      </c>
      <c r="H156" s="14">
        <v>0</v>
      </c>
      <c r="I156" s="14">
        <v>0</v>
      </c>
      <c r="J156" s="14">
        <v>0</v>
      </c>
      <c r="K156" s="14">
        <v>0</v>
      </c>
      <c r="L156" s="14">
        <v>0</v>
      </c>
      <c r="M156" s="14">
        <v>0</v>
      </c>
      <c r="N156" s="14">
        <v>0</v>
      </c>
      <c r="O156" s="14">
        <v>0</v>
      </c>
      <c r="P156" s="30">
        <v>0</v>
      </c>
      <c r="Q156" s="18" t="str">
        <f t="shared" si="16"/>
        <v>-</v>
      </c>
      <c r="R156" s="18" t="str">
        <f t="shared" si="17"/>
        <v>-</v>
      </c>
    </row>
    <row r="157" spans="3:18" ht="15" x14ac:dyDescent="0.25">
      <c r="C157" s="36"/>
      <c r="D157" s="37"/>
      <c r="E157" s="11" t="s">
        <v>6</v>
      </c>
      <c r="F157" s="14">
        <v>0</v>
      </c>
      <c r="G157" s="14">
        <v>0</v>
      </c>
      <c r="H157" s="14">
        <v>0</v>
      </c>
      <c r="I157" s="14">
        <v>0</v>
      </c>
      <c r="J157" s="14">
        <v>0</v>
      </c>
      <c r="K157" s="14">
        <v>0</v>
      </c>
      <c r="L157" s="14">
        <v>0</v>
      </c>
      <c r="M157" s="14">
        <v>0</v>
      </c>
      <c r="N157" s="14">
        <v>0</v>
      </c>
      <c r="O157" s="14">
        <v>0</v>
      </c>
      <c r="P157" s="30">
        <v>0</v>
      </c>
      <c r="Q157" s="18" t="str">
        <f t="shared" si="16"/>
        <v>-</v>
      </c>
      <c r="R157" s="18" t="str">
        <f t="shared" si="17"/>
        <v>-</v>
      </c>
    </row>
    <row r="158" spans="3:18" ht="15" x14ac:dyDescent="0.25">
      <c r="C158" s="36"/>
      <c r="D158" s="37"/>
      <c r="E158" s="11" t="s">
        <v>7</v>
      </c>
      <c r="F158" s="14">
        <v>0</v>
      </c>
      <c r="G158" s="14">
        <v>0</v>
      </c>
      <c r="H158" s="14">
        <v>0</v>
      </c>
      <c r="I158" s="14">
        <v>0</v>
      </c>
      <c r="J158" s="14">
        <v>0</v>
      </c>
      <c r="K158" s="14">
        <v>0</v>
      </c>
      <c r="L158" s="14">
        <v>0</v>
      </c>
      <c r="M158" s="14">
        <v>0</v>
      </c>
      <c r="N158" s="14">
        <v>0</v>
      </c>
      <c r="O158" s="14">
        <v>0</v>
      </c>
      <c r="P158" s="30">
        <v>0</v>
      </c>
      <c r="Q158" s="18" t="str">
        <f t="shared" si="16"/>
        <v>-</v>
      </c>
      <c r="R158" s="18" t="str">
        <f t="shared" si="17"/>
        <v>-</v>
      </c>
    </row>
    <row r="159" spans="3:18" ht="15" x14ac:dyDescent="0.25">
      <c r="C159" s="36"/>
      <c r="D159" s="37"/>
      <c r="E159" s="11" t="s">
        <v>8</v>
      </c>
      <c r="F159" s="14">
        <v>0</v>
      </c>
      <c r="G159" s="14">
        <v>0</v>
      </c>
      <c r="H159" s="14">
        <v>0</v>
      </c>
      <c r="I159" s="14">
        <v>0</v>
      </c>
      <c r="J159" s="14">
        <v>0</v>
      </c>
      <c r="K159" s="14">
        <v>0</v>
      </c>
      <c r="L159" s="14">
        <v>0</v>
      </c>
      <c r="M159" s="14">
        <v>0</v>
      </c>
      <c r="N159" s="14">
        <v>0</v>
      </c>
      <c r="O159" s="14">
        <v>0</v>
      </c>
      <c r="P159" s="30">
        <v>0</v>
      </c>
      <c r="Q159" s="18" t="str">
        <f t="shared" si="16"/>
        <v>-</v>
      </c>
      <c r="R159" s="18" t="str">
        <f t="shared" si="17"/>
        <v>-</v>
      </c>
    </row>
    <row r="160" spans="3:18" ht="15" x14ac:dyDescent="0.25">
      <c r="C160" s="36"/>
      <c r="D160" s="37"/>
      <c r="E160" s="11" t="s">
        <v>9</v>
      </c>
      <c r="F160" s="14">
        <v>0</v>
      </c>
      <c r="G160" s="14">
        <v>0</v>
      </c>
      <c r="H160" s="14">
        <v>0</v>
      </c>
      <c r="I160" s="14">
        <v>0</v>
      </c>
      <c r="J160" s="14">
        <v>0</v>
      </c>
      <c r="K160" s="14">
        <v>0</v>
      </c>
      <c r="L160" s="14">
        <v>0</v>
      </c>
      <c r="M160" s="14">
        <v>0</v>
      </c>
      <c r="N160" s="14">
        <v>0</v>
      </c>
      <c r="O160" s="14">
        <v>0</v>
      </c>
      <c r="P160" s="30">
        <v>0</v>
      </c>
      <c r="Q160" s="18" t="str">
        <f t="shared" si="16"/>
        <v>-</v>
      </c>
      <c r="R160" s="18" t="str">
        <f t="shared" si="17"/>
        <v>-</v>
      </c>
    </row>
    <row r="161" spans="3:18" ht="15" x14ac:dyDescent="0.25">
      <c r="C161" s="36"/>
      <c r="D161" s="37"/>
      <c r="E161" s="11" t="s">
        <v>10</v>
      </c>
      <c r="F161" s="14">
        <v>0</v>
      </c>
      <c r="G161" s="14">
        <v>0</v>
      </c>
      <c r="H161" s="14">
        <v>0</v>
      </c>
      <c r="I161" s="14">
        <v>0</v>
      </c>
      <c r="J161" s="14">
        <v>0</v>
      </c>
      <c r="K161" s="14">
        <v>0</v>
      </c>
      <c r="L161" s="14">
        <v>0</v>
      </c>
      <c r="M161" s="14">
        <v>0</v>
      </c>
      <c r="N161" s="14">
        <v>0</v>
      </c>
      <c r="O161" s="14">
        <v>0</v>
      </c>
      <c r="P161" s="30">
        <v>0</v>
      </c>
      <c r="Q161" s="18" t="str">
        <f t="shared" si="16"/>
        <v>-</v>
      </c>
      <c r="R161" s="18" t="str">
        <f t="shared" si="17"/>
        <v>-</v>
      </c>
    </row>
    <row r="162" spans="3:18" ht="15" x14ac:dyDescent="0.25">
      <c r="C162" s="36"/>
      <c r="D162" s="37"/>
      <c r="E162" s="11" t="s">
        <v>11</v>
      </c>
      <c r="F162" s="14">
        <v>0</v>
      </c>
      <c r="G162" s="14">
        <v>0</v>
      </c>
      <c r="H162" s="14">
        <v>0</v>
      </c>
      <c r="I162" s="14">
        <v>0</v>
      </c>
      <c r="J162" s="14">
        <v>0</v>
      </c>
      <c r="K162" s="14">
        <v>0</v>
      </c>
      <c r="L162" s="14">
        <v>0</v>
      </c>
      <c r="M162" s="14">
        <v>0</v>
      </c>
      <c r="N162" s="14">
        <v>0</v>
      </c>
      <c r="O162" s="14">
        <v>0</v>
      </c>
      <c r="P162" s="30">
        <v>0</v>
      </c>
      <c r="Q162" s="18" t="str">
        <f t="shared" si="16"/>
        <v>-</v>
      </c>
      <c r="R162" s="18" t="str">
        <f t="shared" si="17"/>
        <v>-</v>
      </c>
    </row>
    <row r="163" spans="3:18" ht="15" x14ac:dyDescent="0.25">
      <c r="C163" s="36"/>
      <c r="D163" s="37"/>
      <c r="E163" s="11" t="s">
        <v>12</v>
      </c>
      <c r="F163" s="14">
        <v>0</v>
      </c>
      <c r="G163" s="14">
        <v>0</v>
      </c>
      <c r="H163" s="14">
        <v>0</v>
      </c>
      <c r="I163" s="14">
        <v>0</v>
      </c>
      <c r="J163" s="14">
        <v>0</v>
      </c>
      <c r="K163" s="14">
        <v>0</v>
      </c>
      <c r="L163" s="14">
        <v>0</v>
      </c>
      <c r="M163" s="14">
        <v>0</v>
      </c>
      <c r="N163" s="14">
        <v>0</v>
      </c>
      <c r="O163" s="14">
        <v>0</v>
      </c>
      <c r="P163" s="30">
        <v>0</v>
      </c>
      <c r="Q163" s="18" t="str">
        <f t="shared" si="16"/>
        <v>-</v>
      </c>
      <c r="R163" s="18" t="str">
        <f t="shared" si="17"/>
        <v>-</v>
      </c>
    </row>
    <row r="164" spans="3:18" ht="15" x14ac:dyDescent="0.25">
      <c r="C164" s="36"/>
      <c r="D164" s="37"/>
      <c r="E164" s="11" t="s">
        <v>13</v>
      </c>
      <c r="F164" s="14">
        <v>0</v>
      </c>
      <c r="G164" s="14">
        <v>0</v>
      </c>
      <c r="H164" s="14">
        <v>0</v>
      </c>
      <c r="I164" s="14">
        <v>0</v>
      </c>
      <c r="J164" s="14">
        <v>0</v>
      </c>
      <c r="K164" s="14">
        <v>0</v>
      </c>
      <c r="L164" s="14">
        <v>0</v>
      </c>
      <c r="M164" s="14">
        <v>0</v>
      </c>
      <c r="N164" s="14">
        <v>0</v>
      </c>
      <c r="O164" s="14">
        <v>0</v>
      </c>
      <c r="P164" s="30">
        <v>0</v>
      </c>
      <c r="Q164" s="18" t="str">
        <f t="shared" si="16"/>
        <v>-</v>
      </c>
      <c r="R164" s="18" t="str">
        <f t="shared" si="17"/>
        <v>-</v>
      </c>
    </row>
    <row r="165" spans="3:18" ht="15" x14ac:dyDescent="0.25">
      <c r="C165" s="36"/>
      <c r="D165" s="37"/>
      <c r="E165" s="11" t="s">
        <v>14</v>
      </c>
      <c r="F165" s="14">
        <v>0</v>
      </c>
      <c r="G165" s="14">
        <v>0</v>
      </c>
      <c r="H165" s="14">
        <v>0</v>
      </c>
      <c r="I165" s="14">
        <v>0</v>
      </c>
      <c r="J165" s="14">
        <v>0</v>
      </c>
      <c r="K165" s="14">
        <v>0</v>
      </c>
      <c r="L165" s="14">
        <v>0</v>
      </c>
      <c r="M165" s="14">
        <v>0</v>
      </c>
      <c r="N165" s="14">
        <v>0</v>
      </c>
      <c r="O165" s="14">
        <v>0</v>
      </c>
      <c r="P165" s="30">
        <v>0</v>
      </c>
      <c r="Q165" s="18" t="str">
        <f t="shared" si="16"/>
        <v>-</v>
      </c>
      <c r="R165" s="18" t="str">
        <f t="shared" si="17"/>
        <v>-</v>
      </c>
    </row>
    <row r="166" spans="3:18" ht="15" x14ac:dyDescent="0.25">
      <c r="C166" s="36"/>
      <c r="D166" s="37"/>
      <c r="E166" s="11" t="s">
        <v>15</v>
      </c>
      <c r="F166" s="14">
        <v>0</v>
      </c>
      <c r="G166" s="14">
        <v>0</v>
      </c>
      <c r="H166" s="14">
        <v>0</v>
      </c>
      <c r="I166" s="14">
        <v>0</v>
      </c>
      <c r="J166" s="14">
        <v>0</v>
      </c>
      <c r="K166" s="14">
        <v>0</v>
      </c>
      <c r="L166" s="14">
        <v>0</v>
      </c>
      <c r="M166" s="14">
        <v>0</v>
      </c>
      <c r="N166" s="14">
        <v>0</v>
      </c>
      <c r="O166" s="14">
        <v>0</v>
      </c>
      <c r="P166" s="30">
        <v>0</v>
      </c>
      <c r="Q166" s="18" t="str">
        <f t="shared" si="16"/>
        <v>-</v>
      </c>
      <c r="R166" s="18" t="str">
        <f t="shared" si="17"/>
        <v>-</v>
      </c>
    </row>
    <row r="167" spans="3:18" ht="15" x14ac:dyDescent="0.25">
      <c r="C167" s="36"/>
      <c r="D167" s="37"/>
      <c r="E167" s="11" t="s">
        <v>16</v>
      </c>
      <c r="F167" s="14">
        <v>0</v>
      </c>
      <c r="G167" s="14">
        <v>0</v>
      </c>
      <c r="H167" s="14">
        <v>0</v>
      </c>
      <c r="I167" s="14">
        <v>0</v>
      </c>
      <c r="J167" s="14">
        <v>0</v>
      </c>
      <c r="K167" s="14">
        <v>0</v>
      </c>
      <c r="L167" s="14">
        <v>0</v>
      </c>
      <c r="M167" s="14">
        <v>0</v>
      </c>
      <c r="N167" s="14">
        <v>0</v>
      </c>
      <c r="O167" s="14">
        <v>0</v>
      </c>
      <c r="P167" s="30">
        <v>0</v>
      </c>
      <c r="Q167" s="18" t="str">
        <f t="shared" si="16"/>
        <v>-</v>
      </c>
      <c r="R167" s="18" t="str">
        <f t="shared" si="17"/>
        <v>-</v>
      </c>
    </row>
    <row r="168" spans="3:18" ht="15" x14ac:dyDescent="0.25">
      <c r="C168" s="36"/>
      <c r="D168" s="37"/>
      <c r="E168" s="11" t="s">
        <v>17</v>
      </c>
      <c r="F168" s="14">
        <v>0</v>
      </c>
      <c r="G168" s="14">
        <v>0</v>
      </c>
      <c r="H168" s="14">
        <v>0</v>
      </c>
      <c r="I168" s="14">
        <v>0</v>
      </c>
      <c r="J168" s="14">
        <v>0</v>
      </c>
      <c r="K168" s="14">
        <v>0</v>
      </c>
      <c r="L168" s="14">
        <v>0</v>
      </c>
      <c r="M168" s="14">
        <v>0</v>
      </c>
      <c r="N168" s="14">
        <v>0</v>
      </c>
      <c r="O168" s="14">
        <v>0</v>
      </c>
      <c r="P168" s="30">
        <v>0</v>
      </c>
      <c r="Q168" s="18" t="str">
        <f t="shared" si="16"/>
        <v>-</v>
      </c>
      <c r="R168" s="18" t="str">
        <f t="shared" si="17"/>
        <v>-</v>
      </c>
    </row>
    <row r="169" spans="3:18" ht="15" x14ac:dyDescent="0.25">
      <c r="C169" s="36"/>
      <c r="D169" s="37"/>
      <c r="E169" s="11" t="s">
        <v>18</v>
      </c>
      <c r="F169" s="14">
        <v>0</v>
      </c>
      <c r="G169" s="14">
        <v>0</v>
      </c>
      <c r="H169" s="14">
        <v>0</v>
      </c>
      <c r="I169" s="14">
        <v>0</v>
      </c>
      <c r="J169" s="14">
        <v>0</v>
      </c>
      <c r="K169" s="14">
        <v>0</v>
      </c>
      <c r="L169" s="14">
        <v>0</v>
      </c>
      <c r="M169" s="14">
        <v>0</v>
      </c>
      <c r="N169" s="14">
        <v>0</v>
      </c>
      <c r="O169" s="14">
        <v>0</v>
      </c>
      <c r="P169" s="30">
        <v>0</v>
      </c>
      <c r="Q169" s="18" t="str">
        <f t="shared" si="16"/>
        <v>-</v>
      </c>
      <c r="R169" s="18" t="str">
        <f t="shared" si="17"/>
        <v>-</v>
      </c>
    </row>
    <row r="170" spans="3:18" ht="15" x14ac:dyDescent="0.25">
      <c r="C170" s="36"/>
      <c r="D170" s="37"/>
      <c r="E170" s="11" t="s">
        <v>19</v>
      </c>
      <c r="F170" s="14">
        <v>0</v>
      </c>
      <c r="G170" s="14">
        <v>0</v>
      </c>
      <c r="H170" s="14">
        <v>0</v>
      </c>
      <c r="I170" s="14">
        <v>0</v>
      </c>
      <c r="J170" s="14">
        <v>0</v>
      </c>
      <c r="K170" s="14">
        <v>0</v>
      </c>
      <c r="L170" s="14">
        <v>0</v>
      </c>
      <c r="M170" s="14">
        <v>0</v>
      </c>
      <c r="N170" s="14">
        <v>0</v>
      </c>
      <c r="O170" s="14">
        <v>0</v>
      </c>
      <c r="P170" s="30">
        <v>0</v>
      </c>
      <c r="Q170" s="18" t="str">
        <f t="shared" si="16"/>
        <v>-</v>
      </c>
      <c r="R170" s="18" t="str">
        <f t="shared" si="17"/>
        <v>-</v>
      </c>
    </row>
    <row r="171" spans="3:18" ht="15" x14ac:dyDescent="0.25">
      <c r="C171" s="36"/>
      <c r="D171" s="37"/>
      <c r="E171" s="11" t="s">
        <v>20</v>
      </c>
      <c r="F171" s="14">
        <v>0</v>
      </c>
      <c r="G171" s="14">
        <v>0</v>
      </c>
      <c r="H171" s="14">
        <v>0</v>
      </c>
      <c r="I171" s="14">
        <v>0</v>
      </c>
      <c r="J171" s="14">
        <v>0</v>
      </c>
      <c r="K171" s="14">
        <v>0</v>
      </c>
      <c r="L171" s="14">
        <v>0</v>
      </c>
      <c r="M171" s="14">
        <v>0</v>
      </c>
      <c r="N171" s="14">
        <v>0</v>
      </c>
      <c r="O171" s="14">
        <v>0</v>
      </c>
      <c r="P171" s="30">
        <v>0</v>
      </c>
      <c r="Q171" s="18" t="str">
        <f t="shared" si="16"/>
        <v>-</v>
      </c>
      <c r="R171" s="18" t="str">
        <f t="shared" si="17"/>
        <v>-</v>
      </c>
    </row>
    <row r="172" spans="3:18" ht="15" x14ac:dyDescent="0.25">
      <c r="C172" s="36"/>
      <c r="D172" s="37"/>
      <c r="E172" s="11" t="s">
        <v>21</v>
      </c>
      <c r="F172" s="14">
        <v>0</v>
      </c>
      <c r="G172" s="14">
        <v>0</v>
      </c>
      <c r="H172" s="14">
        <v>0</v>
      </c>
      <c r="I172" s="14">
        <v>0</v>
      </c>
      <c r="J172" s="14">
        <v>0</v>
      </c>
      <c r="K172" s="14">
        <v>0.79800000000000004</v>
      </c>
      <c r="L172" s="14">
        <v>0.82099999999999995</v>
      </c>
      <c r="M172" s="14">
        <v>0</v>
      </c>
      <c r="N172" s="14">
        <v>0</v>
      </c>
      <c r="O172" s="14">
        <v>0</v>
      </c>
      <c r="P172" s="30">
        <v>0</v>
      </c>
      <c r="Q172" s="18" t="str">
        <f t="shared" si="16"/>
        <v>-</v>
      </c>
      <c r="R172" s="18" t="str">
        <f t="shared" si="17"/>
        <v>-</v>
      </c>
    </row>
    <row r="173" spans="3:18" ht="15" x14ac:dyDescent="0.25">
      <c r="C173" s="36"/>
      <c r="D173" s="37"/>
      <c r="E173" s="11" t="s">
        <v>22</v>
      </c>
      <c r="F173" s="14">
        <v>0</v>
      </c>
      <c r="G173" s="14">
        <v>0</v>
      </c>
      <c r="H173" s="14">
        <v>0</v>
      </c>
      <c r="I173" s="14">
        <v>0</v>
      </c>
      <c r="J173" s="14">
        <v>0</v>
      </c>
      <c r="K173" s="14">
        <v>0</v>
      </c>
      <c r="L173" s="14">
        <v>0</v>
      </c>
      <c r="M173" s="14">
        <v>0</v>
      </c>
      <c r="N173" s="14">
        <v>0</v>
      </c>
      <c r="O173" s="14">
        <v>0</v>
      </c>
      <c r="P173" s="30">
        <v>0</v>
      </c>
      <c r="Q173" s="18" t="str">
        <f t="shared" si="16"/>
        <v>-</v>
      </c>
      <c r="R173" s="18" t="str">
        <f t="shared" si="17"/>
        <v>-</v>
      </c>
    </row>
    <row r="174" spans="3:18" ht="15" x14ac:dyDescent="0.25">
      <c r="C174" s="36"/>
      <c r="D174" s="37"/>
      <c r="E174" s="11" t="s">
        <v>23</v>
      </c>
      <c r="F174" s="14">
        <v>0</v>
      </c>
      <c r="G174" s="14">
        <v>0</v>
      </c>
      <c r="H174" s="14">
        <v>0</v>
      </c>
      <c r="I174" s="14">
        <v>0</v>
      </c>
      <c r="J174" s="14">
        <v>0</v>
      </c>
      <c r="K174" s="14">
        <v>0</v>
      </c>
      <c r="L174" s="14">
        <v>0</v>
      </c>
      <c r="M174" s="14">
        <v>0</v>
      </c>
      <c r="N174" s="14">
        <v>0</v>
      </c>
      <c r="O174" s="14">
        <v>0</v>
      </c>
      <c r="P174" s="30">
        <v>0</v>
      </c>
      <c r="Q174" s="18" t="str">
        <f t="shared" si="16"/>
        <v>-</v>
      </c>
      <c r="R174" s="18" t="str">
        <f t="shared" si="17"/>
        <v>-</v>
      </c>
    </row>
    <row r="175" spans="3:18" ht="15" x14ac:dyDescent="0.25">
      <c r="C175" s="36"/>
      <c r="D175" s="37"/>
      <c r="E175" s="11" t="s">
        <v>24</v>
      </c>
      <c r="F175" s="14">
        <v>0</v>
      </c>
      <c r="G175" s="14">
        <v>0</v>
      </c>
      <c r="H175" s="14">
        <v>0</v>
      </c>
      <c r="I175" s="14">
        <v>0</v>
      </c>
      <c r="J175" s="14">
        <v>0</v>
      </c>
      <c r="K175" s="14">
        <v>0</v>
      </c>
      <c r="L175" s="14">
        <v>0</v>
      </c>
      <c r="M175" s="14">
        <v>0</v>
      </c>
      <c r="N175" s="14">
        <v>0</v>
      </c>
      <c r="O175" s="14">
        <v>0</v>
      </c>
      <c r="P175" s="30">
        <v>0</v>
      </c>
      <c r="Q175" s="18" t="str">
        <f t="shared" si="16"/>
        <v>-</v>
      </c>
      <c r="R175" s="18" t="str">
        <f t="shared" si="17"/>
        <v>-</v>
      </c>
    </row>
    <row r="176" spans="3:18" ht="15" x14ac:dyDescent="0.25">
      <c r="C176" s="36"/>
      <c r="D176" s="37"/>
      <c r="E176" s="11" t="s">
        <v>25</v>
      </c>
      <c r="F176" s="14">
        <v>5.5884673720355818E-4</v>
      </c>
      <c r="G176" s="14">
        <v>4.2211803532093804E-4</v>
      </c>
      <c r="H176" s="14">
        <v>1.9506672217911786E-3</v>
      </c>
      <c r="I176" s="14">
        <v>4.1233944447559645E-3</v>
      </c>
      <c r="J176" s="14">
        <v>7.6999999999999291E-3</v>
      </c>
      <c r="K176" s="14">
        <v>2.7444212430596088E-3</v>
      </c>
      <c r="L176" s="14">
        <v>3.6080376763150041E-3</v>
      </c>
      <c r="M176" s="14">
        <v>4.9913109217811589E-3</v>
      </c>
      <c r="N176" s="14">
        <v>4.5505837106623063E-3</v>
      </c>
      <c r="O176" s="14">
        <v>4.5670264453161139E-3</v>
      </c>
      <c r="P176" s="30">
        <v>3.2703015042303911E-3</v>
      </c>
      <c r="Q176" s="18" t="str">
        <f t="shared" si="16"/>
        <v>0 p.p</v>
      </c>
      <c r="R176" s="18" t="str">
        <f t="shared" si="17"/>
        <v>0.4 p.p</v>
      </c>
    </row>
    <row r="177" spans="3:18" ht="15" x14ac:dyDescent="0.25">
      <c r="C177" s="36"/>
      <c r="D177" s="37"/>
      <c r="E177" s="11" t="s">
        <v>30</v>
      </c>
      <c r="F177" s="14">
        <v>0</v>
      </c>
      <c r="G177" s="14">
        <v>0</v>
      </c>
      <c r="H177" s="14">
        <v>0</v>
      </c>
      <c r="I177" s="14">
        <v>0</v>
      </c>
      <c r="J177" s="14">
        <v>0</v>
      </c>
      <c r="K177" s="14">
        <v>0</v>
      </c>
      <c r="L177" s="14">
        <v>0</v>
      </c>
      <c r="M177" s="14">
        <v>0</v>
      </c>
      <c r="N177" s="14">
        <v>0</v>
      </c>
      <c r="O177" s="14">
        <v>0</v>
      </c>
      <c r="P177" s="30">
        <v>0</v>
      </c>
      <c r="Q177" s="18" t="str">
        <f t="shared" si="16"/>
        <v>-</v>
      </c>
      <c r="R177" s="18" t="str">
        <f t="shared" si="17"/>
        <v>-</v>
      </c>
    </row>
    <row r="178" spans="3:18" ht="15" x14ac:dyDescent="0.25">
      <c r="C178" s="36"/>
      <c r="D178" s="37"/>
      <c r="E178" s="11" t="s">
        <v>26</v>
      </c>
      <c r="F178" s="14">
        <v>0</v>
      </c>
      <c r="G178" s="14">
        <v>0</v>
      </c>
      <c r="H178" s="14">
        <v>0</v>
      </c>
      <c r="I178" s="14">
        <v>0</v>
      </c>
      <c r="J178" s="14">
        <v>0</v>
      </c>
      <c r="K178" s="14">
        <v>0</v>
      </c>
      <c r="L178" s="14">
        <v>0</v>
      </c>
      <c r="M178" s="14">
        <v>0</v>
      </c>
      <c r="N178" s="14">
        <v>0</v>
      </c>
      <c r="O178" s="14">
        <v>0</v>
      </c>
      <c r="P178" s="30">
        <v>0</v>
      </c>
      <c r="Q178" s="18" t="str">
        <f t="shared" si="16"/>
        <v>-</v>
      </c>
      <c r="R178" s="18" t="str">
        <f t="shared" si="17"/>
        <v>-</v>
      </c>
    </row>
    <row r="179" spans="3:18" ht="15" x14ac:dyDescent="0.25">
      <c r="C179" s="36"/>
      <c r="D179" s="37"/>
      <c r="E179" s="11" t="s">
        <v>27</v>
      </c>
      <c r="F179" s="14">
        <v>0</v>
      </c>
      <c r="G179" s="14">
        <v>0</v>
      </c>
      <c r="H179" s="14">
        <v>0</v>
      </c>
      <c r="I179" s="14">
        <v>0</v>
      </c>
      <c r="J179" s="14">
        <v>0</v>
      </c>
      <c r="K179" s="14">
        <v>0</v>
      </c>
      <c r="L179" s="14">
        <v>0</v>
      </c>
      <c r="M179" s="14">
        <v>0</v>
      </c>
      <c r="N179" s="14">
        <v>0</v>
      </c>
      <c r="O179" s="14">
        <v>1.9999999999998908E-3</v>
      </c>
      <c r="P179" s="30">
        <v>0</v>
      </c>
      <c r="Q179" s="18" t="str">
        <f t="shared" si="16"/>
        <v>-</v>
      </c>
      <c r="R179" s="18" t="str">
        <f t="shared" si="17"/>
        <v>-</v>
      </c>
    </row>
    <row r="180" spans="3:18" ht="15" x14ac:dyDescent="0.25">
      <c r="C180" s="36"/>
      <c r="D180" s="37"/>
      <c r="E180" s="11" t="s">
        <v>28</v>
      </c>
      <c r="F180" s="14">
        <v>0</v>
      </c>
      <c r="G180" s="14">
        <v>0</v>
      </c>
      <c r="H180" s="14">
        <v>0</v>
      </c>
      <c r="I180" s="14">
        <v>0</v>
      </c>
      <c r="J180" s="14">
        <v>0</v>
      </c>
      <c r="K180" s="14">
        <v>0</v>
      </c>
      <c r="L180" s="14">
        <v>0</v>
      </c>
      <c r="M180" s="14">
        <v>0</v>
      </c>
      <c r="N180" s="14">
        <v>0</v>
      </c>
      <c r="O180" s="14">
        <v>0</v>
      </c>
      <c r="P180" s="30">
        <v>0</v>
      </c>
      <c r="Q180" s="18" t="str">
        <f t="shared" si="16"/>
        <v>-</v>
      </c>
      <c r="R180" s="18" t="str">
        <f t="shared" si="17"/>
        <v>-</v>
      </c>
    </row>
    <row r="181" spans="3:18" ht="15" x14ac:dyDescent="0.25">
      <c r="C181" s="36"/>
      <c r="D181" s="37"/>
      <c r="E181" s="11" t="s">
        <v>29</v>
      </c>
      <c r="F181" s="14">
        <v>0</v>
      </c>
      <c r="G181" s="14">
        <v>0</v>
      </c>
      <c r="H181" s="14">
        <v>0</v>
      </c>
      <c r="I181" s="14">
        <v>0</v>
      </c>
      <c r="J181" s="14">
        <v>0</v>
      </c>
      <c r="K181" s="14">
        <v>0</v>
      </c>
      <c r="L181" s="14">
        <v>0</v>
      </c>
      <c r="M181" s="14">
        <v>0</v>
      </c>
      <c r="N181" s="14">
        <v>0</v>
      </c>
      <c r="O181" s="14">
        <v>0</v>
      </c>
      <c r="P181" s="30">
        <v>0</v>
      </c>
      <c r="Q181" s="18" t="str">
        <f t="shared" si="16"/>
        <v>-</v>
      </c>
      <c r="R181" s="18" t="str">
        <f t="shared" si="17"/>
        <v>-</v>
      </c>
    </row>
    <row r="182" spans="3:18" ht="15" x14ac:dyDescent="0.25">
      <c r="C182" s="36"/>
      <c r="D182" s="37"/>
      <c r="E182" s="11" t="s">
        <v>67</v>
      </c>
      <c r="F182" s="16">
        <v>0</v>
      </c>
      <c r="G182" s="16">
        <v>0</v>
      </c>
      <c r="H182" s="16">
        <v>0</v>
      </c>
      <c r="I182" s="16">
        <v>0</v>
      </c>
      <c r="J182" s="16">
        <v>0</v>
      </c>
      <c r="K182" s="16">
        <v>0</v>
      </c>
      <c r="L182" s="16">
        <v>0</v>
      </c>
      <c r="M182" s="16">
        <v>0</v>
      </c>
      <c r="N182" s="16">
        <v>0</v>
      </c>
      <c r="O182" s="16">
        <v>0</v>
      </c>
      <c r="P182" s="31">
        <v>0</v>
      </c>
      <c r="Q182" s="18" t="str">
        <f t="shared" si="16"/>
        <v>-</v>
      </c>
      <c r="R182" s="18" t="str">
        <f t="shared" si="17"/>
        <v>-</v>
      </c>
    </row>
    <row r="183" spans="3:18" x14ac:dyDescent="0.2">
      <c r="N183" s="1"/>
    </row>
    <row r="184" spans="3:18" x14ac:dyDescent="0.2">
      <c r="N184" s="1"/>
    </row>
    <row r="185" spans="3:18" ht="18.75" x14ac:dyDescent="0.2">
      <c r="C185" s="34" t="s">
        <v>65</v>
      </c>
      <c r="D185" s="35"/>
      <c r="E185" s="41" t="s">
        <v>38</v>
      </c>
      <c r="F185" s="42"/>
      <c r="G185" s="42"/>
      <c r="H185" s="42"/>
      <c r="I185" s="42"/>
      <c r="J185" s="42"/>
      <c r="K185" s="42"/>
      <c r="L185" s="42"/>
      <c r="M185" s="42"/>
      <c r="N185" s="42"/>
      <c r="O185" s="42"/>
      <c r="P185" s="43"/>
    </row>
    <row r="186" spans="3:18" ht="15" x14ac:dyDescent="0.2">
      <c r="C186" s="39" t="s">
        <v>50</v>
      </c>
      <c r="D186" s="40" t="s">
        <v>50</v>
      </c>
      <c r="E186" s="9">
        <v>6</v>
      </c>
      <c r="F186" s="10">
        <v>2004</v>
      </c>
      <c r="G186" s="10">
        <v>2005</v>
      </c>
      <c r="H186" s="10">
        <v>2006</v>
      </c>
      <c r="I186" s="10">
        <v>2007</v>
      </c>
      <c r="J186" s="10">
        <v>2008</v>
      </c>
      <c r="K186" s="10">
        <v>2009</v>
      </c>
      <c r="L186" s="10">
        <v>2010</v>
      </c>
      <c r="M186" s="10">
        <v>2011</v>
      </c>
      <c r="N186" s="10">
        <v>2012</v>
      </c>
      <c r="O186" s="10">
        <v>2013</v>
      </c>
      <c r="P186" s="10">
        <f>O186+1</f>
        <v>2014</v>
      </c>
      <c r="Q186" s="20" t="s">
        <v>32</v>
      </c>
      <c r="R186" s="17" t="s">
        <v>33</v>
      </c>
    </row>
    <row r="187" spans="3:18" ht="15" x14ac:dyDescent="0.25">
      <c r="C187" s="36"/>
      <c r="D187" s="37"/>
      <c r="E187" s="11" t="s">
        <v>0</v>
      </c>
      <c r="F187" s="13">
        <v>0.37669999999999998</v>
      </c>
      <c r="G187" s="13">
        <v>0.41449999999999998</v>
      </c>
      <c r="H187" s="13">
        <v>0.36449999999999999</v>
      </c>
      <c r="I187" s="13">
        <v>0.38340000000000002</v>
      </c>
      <c r="J187" s="13">
        <v>0.36709999999999998</v>
      </c>
      <c r="K187" s="13">
        <v>0.45689999999999997</v>
      </c>
      <c r="L187" s="13">
        <v>0.44419999999999998</v>
      </c>
      <c r="M187" s="13">
        <v>0.32779999999999998</v>
      </c>
      <c r="N187" s="13">
        <v>0.27360000000000001</v>
      </c>
      <c r="O187" s="13">
        <v>0.28399999999999997</v>
      </c>
      <c r="P187" s="29">
        <v>0</v>
      </c>
      <c r="Q187" s="18" t="str">
        <f>IF(OR(O187=0,N187=0),"-",IF(O187=N187,"-",CONCATENATE(ROUNDDOWN((O187-N187)*100,1), " ", "p.p")))</f>
        <v>1 p.p</v>
      </c>
      <c r="R187" s="18" t="str">
        <f>IF(OR(O187=0,F187=0),"-",IF(O187=F187,"-",CONCATENATE(ROUNDDOWN((O187-F187)*100,1), " ", "p.p")))</f>
        <v>-9.2 p.p</v>
      </c>
    </row>
    <row r="188" spans="3:18" ht="15" x14ac:dyDescent="0.25">
      <c r="C188" s="36"/>
      <c r="D188" s="37"/>
      <c r="E188" s="11" t="s">
        <v>1</v>
      </c>
      <c r="F188" s="13">
        <v>0.33013598764106161</v>
      </c>
      <c r="G188" s="13">
        <v>0.37103649839391617</v>
      </c>
      <c r="H188" s="13">
        <v>0.31413151276798873</v>
      </c>
      <c r="I188" s="13">
        <v>0.31430019830916395</v>
      </c>
      <c r="J188" s="13">
        <v>0.30108807256909675</v>
      </c>
      <c r="K188" s="13">
        <v>0.29670114225729266</v>
      </c>
      <c r="L188" s="13">
        <v>0.3051456972378544</v>
      </c>
      <c r="M188" s="13">
        <v>0.30573357827767833</v>
      </c>
      <c r="N188" s="13">
        <v>0.3369934208271918</v>
      </c>
      <c r="O188" s="13">
        <v>0.22508879764263376</v>
      </c>
      <c r="P188" s="30">
        <v>0.24436757276589494</v>
      </c>
      <c r="Q188" s="18" t="str">
        <f t="shared" ref="Q188:Q217" si="18">IF(OR(O188=0,N188=0),"-",IF(O188=N188,"-",CONCATENATE(ROUNDDOWN((O188-N188)*100,1), " ", "p.p")))</f>
        <v>-11.1 p.p</v>
      </c>
      <c r="R188" s="18" t="str">
        <f t="shared" ref="R188:R218" si="19">IF(OR(O188=0,F188=0),"-",IF(O188=F188,"-",CONCATENATE(ROUNDDOWN((O188-F188)*100,1), " ", "p.p")))</f>
        <v>-10.5 p.p</v>
      </c>
    </row>
    <row r="189" spans="3:18" ht="15" x14ac:dyDescent="0.25">
      <c r="C189" s="36"/>
      <c r="D189" s="37"/>
      <c r="E189" s="11" t="s">
        <v>2</v>
      </c>
      <c r="F189" s="13">
        <v>0</v>
      </c>
      <c r="G189" s="13">
        <v>0</v>
      </c>
      <c r="H189" s="13">
        <v>0</v>
      </c>
      <c r="I189" s="13">
        <v>0</v>
      </c>
      <c r="J189" s="13">
        <v>0</v>
      </c>
      <c r="K189" s="13">
        <v>0</v>
      </c>
      <c r="L189" s="13">
        <v>0</v>
      </c>
      <c r="M189" s="13">
        <v>0</v>
      </c>
      <c r="N189" s="13">
        <v>0</v>
      </c>
      <c r="O189" s="13">
        <v>0</v>
      </c>
      <c r="P189" s="30">
        <v>0</v>
      </c>
      <c r="Q189" s="18" t="str">
        <f t="shared" si="18"/>
        <v>-</v>
      </c>
      <c r="R189" s="18" t="str">
        <f t="shared" si="19"/>
        <v>-</v>
      </c>
    </row>
    <row r="190" spans="3:18" ht="15" x14ac:dyDescent="0.25">
      <c r="C190" s="36"/>
      <c r="D190" s="37"/>
      <c r="E190" s="11" t="s">
        <v>3</v>
      </c>
      <c r="F190" s="13">
        <v>0</v>
      </c>
      <c r="G190" s="13">
        <v>0</v>
      </c>
      <c r="H190" s="13">
        <v>0</v>
      </c>
      <c r="I190" s="13">
        <v>0</v>
      </c>
      <c r="J190" s="13">
        <v>0</v>
      </c>
      <c r="K190" s="13">
        <v>0</v>
      </c>
      <c r="L190" s="13">
        <v>0</v>
      </c>
      <c r="M190" s="13">
        <v>0</v>
      </c>
      <c r="N190" s="13">
        <v>0</v>
      </c>
      <c r="O190" s="13">
        <v>0</v>
      </c>
      <c r="P190" s="30">
        <v>0</v>
      </c>
      <c r="Q190" s="18" t="str">
        <f t="shared" si="18"/>
        <v>-</v>
      </c>
      <c r="R190" s="18" t="str">
        <f t="shared" si="19"/>
        <v>-</v>
      </c>
    </row>
    <row r="191" spans="3:18" ht="15" x14ac:dyDescent="0.25">
      <c r="C191" s="36"/>
      <c r="D191" s="37"/>
      <c r="E191" s="11" t="s">
        <v>4</v>
      </c>
      <c r="F191" s="13">
        <v>0</v>
      </c>
      <c r="G191" s="13">
        <v>0</v>
      </c>
      <c r="H191" s="13">
        <v>0</v>
      </c>
      <c r="I191" s="13">
        <v>0</v>
      </c>
      <c r="J191" s="13">
        <v>0</v>
      </c>
      <c r="K191" s="13">
        <v>0</v>
      </c>
      <c r="L191" s="13">
        <v>0</v>
      </c>
      <c r="M191" s="13">
        <v>0</v>
      </c>
      <c r="N191" s="13">
        <v>0</v>
      </c>
      <c r="O191" s="13">
        <v>0</v>
      </c>
      <c r="P191" s="30">
        <v>0</v>
      </c>
      <c r="Q191" s="18" t="str">
        <f t="shared" si="18"/>
        <v>-</v>
      </c>
      <c r="R191" s="18" t="str">
        <f t="shared" si="19"/>
        <v>-</v>
      </c>
    </row>
    <row r="192" spans="3:18" ht="15" x14ac:dyDescent="0.25">
      <c r="C192" s="36"/>
      <c r="D192" s="37"/>
      <c r="E192" s="11" t="s">
        <v>5</v>
      </c>
      <c r="F192" s="13">
        <v>0</v>
      </c>
      <c r="G192" s="13">
        <v>0</v>
      </c>
      <c r="H192" s="13">
        <v>0</v>
      </c>
      <c r="I192" s="13">
        <v>0</v>
      </c>
      <c r="J192" s="13">
        <v>0</v>
      </c>
      <c r="K192" s="13">
        <v>0</v>
      </c>
      <c r="L192" s="13">
        <v>0</v>
      </c>
      <c r="M192" s="13">
        <v>0</v>
      </c>
      <c r="N192" s="13">
        <v>0</v>
      </c>
      <c r="O192" s="13">
        <v>0</v>
      </c>
      <c r="P192" s="30">
        <v>0</v>
      </c>
      <c r="Q192" s="18" t="str">
        <f t="shared" si="18"/>
        <v>-</v>
      </c>
      <c r="R192" s="18" t="str">
        <f t="shared" si="19"/>
        <v>-</v>
      </c>
    </row>
    <row r="193" spans="3:18" ht="15" x14ac:dyDescent="0.25">
      <c r="C193" s="36"/>
      <c r="D193" s="37"/>
      <c r="E193" s="11" t="s">
        <v>6</v>
      </c>
      <c r="F193" s="13">
        <v>0</v>
      </c>
      <c r="G193" s="13">
        <v>0</v>
      </c>
      <c r="H193" s="13">
        <v>0</v>
      </c>
      <c r="I193" s="13">
        <v>0</v>
      </c>
      <c r="J193" s="13">
        <v>0</v>
      </c>
      <c r="K193" s="13">
        <v>0</v>
      </c>
      <c r="L193" s="13">
        <v>0</v>
      </c>
      <c r="M193" s="13">
        <v>0</v>
      </c>
      <c r="N193" s="13">
        <v>0</v>
      </c>
      <c r="O193" s="13">
        <v>0</v>
      </c>
      <c r="P193" s="30">
        <v>0</v>
      </c>
      <c r="Q193" s="18" t="str">
        <f t="shared" si="18"/>
        <v>-</v>
      </c>
      <c r="R193" s="18" t="str">
        <f t="shared" si="19"/>
        <v>-</v>
      </c>
    </row>
    <row r="194" spans="3:18" ht="15" x14ac:dyDescent="0.25">
      <c r="C194" s="36"/>
      <c r="D194" s="37"/>
      <c r="E194" s="11" t="s">
        <v>7</v>
      </c>
      <c r="F194" s="13">
        <v>0</v>
      </c>
      <c r="G194" s="13">
        <v>0</v>
      </c>
      <c r="H194" s="13">
        <v>0</v>
      </c>
      <c r="I194" s="13">
        <v>0</v>
      </c>
      <c r="J194" s="13">
        <v>0</v>
      </c>
      <c r="K194" s="13">
        <v>0</v>
      </c>
      <c r="L194" s="13">
        <v>0</v>
      </c>
      <c r="M194" s="13">
        <v>0</v>
      </c>
      <c r="N194" s="13">
        <v>0</v>
      </c>
      <c r="O194" s="13">
        <v>0</v>
      </c>
      <c r="P194" s="30">
        <v>0</v>
      </c>
      <c r="Q194" s="18" t="str">
        <f t="shared" si="18"/>
        <v>-</v>
      </c>
      <c r="R194" s="18" t="str">
        <f t="shared" si="19"/>
        <v>-</v>
      </c>
    </row>
    <row r="195" spans="3:18" ht="15" x14ac:dyDescent="0.25">
      <c r="C195" s="36"/>
      <c r="D195" s="37"/>
      <c r="E195" s="11" t="s">
        <v>8</v>
      </c>
      <c r="F195" s="13">
        <v>0</v>
      </c>
      <c r="G195" s="13">
        <v>0</v>
      </c>
      <c r="H195" s="13">
        <v>0</v>
      </c>
      <c r="I195" s="13">
        <v>0</v>
      </c>
      <c r="J195" s="13">
        <v>0</v>
      </c>
      <c r="K195" s="13">
        <v>0</v>
      </c>
      <c r="L195" s="13">
        <v>0</v>
      </c>
      <c r="M195" s="13">
        <v>0</v>
      </c>
      <c r="N195" s="13">
        <v>0</v>
      </c>
      <c r="O195" s="13">
        <v>0</v>
      </c>
      <c r="P195" s="30">
        <v>0</v>
      </c>
      <c r="Q195" s="18" t="str">
        <f t="shared" si="18"/>
        <v>-</v>
      </c>
      <c r="R195" s="18" t="str">
        <f t="shared" si="19"/>
        <v>-</v>
      </c>
    </row>
    <row r="196" spans="3:18" ht="15" x14ac:dyDescent="0.25">
      <c r="C196" s="36"/>
      <c r="D196" s="37"/>
      <c r="E196" s="11" t="s">
        <v>9</v>
      </c>
      <c r="F196" s="13">
        <v>0.33400000000000002</v>
      </c>
      <c r="G196" s="13">
        <v>0.34082439681699284</v>
      </c>
      <c r="H196" s="13">
        <v>0.32322349599589723</v>
      </c>
      <c r="I196" s="13">
        <v>0.37290000000000001</v>
      </c>
      <c r="J196" s="13">
        <v>0.35039999999999999</v>
      </c>
      <c r="K196" s="13">
        <v>0.40820000000000001</v>
      </c>
      <c r="L196" s="13">
        <v>0.38150000000000001</v>
      </c>
      <c r="M196" s="13">
        <v>0.40799999999999997</v>
      </c>
      <c r="N196" s="13">
        <v>0.38500000000000001</v>
      </c>
      <c r="O196" s="13">
        <v>0.34989999999999999</v>
      </c>
      <c r="P196" s="30">
        <v>0</v>
      </c>
      <c r="Q196" s="18" t="str">
        <f t="shared" si="18"/>
        <v>-3.5 p.p</v>
      </c>
      <c r="R196" s="18" t="str">
        <f t="shared" si="19"/>
        <v>1.5 p.p</v>
      </c>
    </row>
    <row r="197" spans="3:18" ht="15" x14ac:dyDescent="0.25">
      <c r="C197" s="36"/>
      <c r="D197" s="37"/>
      <c r="E197" s="11" t="s">
        <v>10</v>
      </c>
      <c r="F197" s="13">
        <v>0</v>
      </c>
      <c r="G197" s="13">
        <v>0</v>
      </c>
      <c r="H197" s="13">
        <v>0</v>
      </c>
      <c r="I197" s="13">
        <v>0</v>
      </c>
      <c r="J197" s="13">
        <v>0</v>
      </c>
      <c r="K197" s="13">
        <v>0</v>
      </c>
      <c r="L197" s="13">
        <v>0</v>
      </c>
      <c r="M197" s="13">
        <v>0</v>
      </c>
      <c r="N197" s="13">
        <v>0</v>
      </c>
      <c r="O197" s="13">
        <v>0</v>
      </c>
      <c r="P197" s="30">
        <v>0</v>
      </c>
      <c r="Q197" s="18" t="str">
        <f t="shared" si="18"/>
        <v>-</v>
      </c>
      <c r="R197" s="18" t="str">
        <f t="shared" si="19"/>
        <v>-</v>
      </c>
    </row>
    <row r="198" spans="3:18" ht="15" x14ac:dyDescent="0.25">
      <c r="C198" s="36"/>
      <c r="D198" s="37"/>
      <c r="E198" s="11" t="s">
        <v>11</v>
      </c>
      <c r="F198" s="13">
        <v>0.46</v>
      </c>
      <c r="G198" s="13">
        <v>0.47</v>
      </c>
      <c r="H198" s="13">
        <v>0.5</v>
      </c>
      <c r="I198" s="13">
        <v>0.48</v>
      </c>
      <c r="J198" s="13">
        <v>0.45</v>
      </c>
      <c r="K198" s="13">
        <v>0.46</v>
      </c>
      <c r="L198" s="13">
        <v>0.47</v>
      </c>
      <c r="M198" s="13">
        <v>0.47</v>
      </c>
      <c r="N198" s="13">
        <v>0.46</v>
      </c>
      <c r="O198" s="13">
        <v>0.48</v>
      </c>
      <c r="P198" s="30">
        <v>0</v>
      </c>
      <c r="Q198" s="18" t="str">
        <f t="shared" si="18"/>
        <v>2 p.p</v>
      </c>
      <c r="R198" s="18" t="str">
        <f t="shared" si="19"/>
        <v>2 p.p</v>
      </c>
    </row>
    <row r="199" spans="3:18" ht="15" x14ac:dyDescent="0.25">
      <c r="C199" s="36"/>
      <c r="D199" s="37"/>
      <c r="E199" s="11" t="s">
        <v>12</v>
      </c>
      <c r="F199" s="13">
        <v>0</v>
      </c>
      <c r="G199" s="13">
        <v>0</v>
      </c>
      <c r="H199" s="13">
        <v>0</v>
      </c>
      <c r="I199" s="13">
        <v>0</v>
      </c>
      <c r="J199" s="13">
        <v>0</v>
      </c>
      <c r="K199" s="13">
        <v>0</v>
      </c>
      <c r="L199" s="13">
        <v>0</v>
      </c>
      <c r="M199" s="13">
        <v>0</v>
      </c>
      <c r="N199" s="13">
        <v>0</v>
      </c>
      <c r="O199" s="13">
        <v>0</v>
      </c>
      <c r="P199" s="30">
        <v>0</v>
      </c>
      <c r="Q199" s="18" t="str">
        <f t="shared" si="18"/>
        <v>-</v>
      </c>
      <c r="R199" s="18" t="str">
        <f t="shared" si="19"/>
        <v>-</v>
      </c>
    </row>
    <row r="200" spans="3:18" ht="15" x14ac:dyDescent="0.25">
      <c r="C200" s="36"/>
      <c r="D200" s="37"/>
      <c r="E200" s="11" t="s">
        <v>13</v>
      </c>
      <c r="F200" s="13">
        <v>0</v>
      </c>
      <c r="G200" s="13">
        <v>0</v>
      </c>
      <c r="H200" s="13">
        <v>0</v>
      </c>
      <c r="I200" s="13">
        <v>5.8999999999999997E-2</v>
      </c>
      <c r="J200" s="13">
        <v>5.6000000000000001E-2</v>
      </c>
      <c r="K200" s="13">
        <v>5.3999999999999999E-2</v>
      </c>
      <c r="L200" s="13">
        <v>6.6000000000000003E-2</v>
      </c>
      <c r="M200" s="13">
        <v>7.0999999999999994E-2</v>
      </c>
      <c r="N200" s="13">
        <v>7.6999999999999999E-2</v>
      </c>
      <c r="O200" s="13">
        <v>0.09</v>
      </c>
      <c r="P200" s="30">
        <v>0</v>
      </c>
      <c r="Q200" s="18" t="str">
        <f t="shared" si="18"/>
        <v>1.3 p.p</v>
      </c>
      <c r="R200" s="18" t="str">
        <f t="shared" si="19"/>
        <v>-</v>
      </c>
    </row>
    <row r="201" spans="3:18" ht="15" x14ac:dyDescent="0.25">
      <c r="C201" s="36"/>
      <c r="D201" s="37"/>
      <c r="E201" s="11" t="s">
        <v>14</v>
      </c>
      <c r="F201" s="13">
        <v>0</v>
      </c>
      <c r="G201" s="13">
        <v>0</v>
      </c>
      <c r="H201" s="13">
        <v>0</v>
      </c>
      <c r="I201" s="13">
        <v>0</v>
      </c>
      <c r="J201" s="13">
        <v>0</v>
      </c>
      <c r="K201" s="13">
        <v>0</v>
      </c>
      <c r="L201" s="13">
        <v>0</v>
      </c>
      <c r="M201" s="13">
        <v>0</v>
      </c>
      <c r="N201" s="13">
        <v>0</v>
      </c>
      <c r="O201" s="13">
        <v>0</v>
      </c>
      <c r="P201" s="30">
        <v>0</v>
      </c>
      <c r="Q201" s="18" t="str">
        <f t="shared" si="18"/>
        <v>-</v>
      </c>
      <c r="R201" s="18" t="str">
        <f t="shared" si="19"/>
        <v>-</v>
      </c>
    </row>
    <row r="202" spans="3:18" ht="15" x14ac:dyDescent="0.25">
      <c r="C202" s="36"/>
      <c r="D202" s="37"/>
      <c r="E202" s="11" t="s">
        <v>15</v>
      </c>
      <c r="F202" s="13">
        <v>0</v>
      </c>
      <c r="G202" s="13">
        <v>0</v>
      </c>
      <c r="H202" s="13">
        <v>0</v>
      </c>
      <c r="I202" s="13">
        <v>0</v>
      </c>
      <c r="J202" s="13">
        <v>0</v>
      </c>
      <c r="K202" s="13">
        <v>0</v>
      </c>
      <c r="L202" s="13">
        <v>0</v>
      </c>
      <c r="M202" s="13">
        <v>0</v>
      </c>
      <c r="N202" s="13">
        <v>0</v>
      </c>
      <c r="O202" s="13">
        <v>0</v>
      </c>
      <c r="P202" s="30">
        <v>0</v>
      </c>
      <c r="Q202" s="18" t="str">
        <f t="shared" si="18"/>
        <v>-</v>
      </c>
      <c r="R202" s="18" t="str">
        <f t="shared" si="19"/>
        <v>-</v>
      </c>
    </row>
    <row r="203" spans="3:18" ht="15" x14ac:dyDescent="0.25">
      <c r="C203" s="36"/>
      <c r="D203" s="37"/>
      <c r="E203" s="11" t="s">
        <v>16</v>
      </c>
      <c r="F203" s="13">
        <v>0</v>
      </c>
      <c r="G203" s="13">
        <v>0</v>
      </c>
      <c r="H203" s="13">
        <v>0</v>
      </c>
      <c r="I203" s="13">
        <v>0</v>
      </c>
      <c r="J203" s="13">
        <v>0</v>
      </c>
      <c r="K203" s="13">
        <v>0</v>
      </c>
      <c r="L203" s="13">
        <v>0</v>
      </c>
      <c r="M203" s="13">
        <v>0</v>
      </c>
      <c r="N203" s="13">
        <v>0</v>
      </c>
      <c r="O203" s="13">
        <v>0</v>
      </c>
      <c r="P203" s="30">
        <v>0</v>
      </c>
      <c r="Q203" s="18" t="str">
        <f t="shared" si="18"/>
        <v>-</v>
      </c>
      <c r="R203" s="18" t="str">
        <f t="shared" si="19"/>
        <v>-</v>
      </c>
    </row>
    <row r="204" spans="3:18" ht="15" x14ac:dyDescent="0.25">
      <c r="C204" s="36"/>
      <c r="D204" s="37"/>
      <c r="E204" s="11" t="s">
        <v>17</v>
      </c>
      <c r="F204" s="13">
        <v>0.44600000000000001</v>
      </c>
      <c r="G204" s="13">
        <v>0.46200000000000002</v>
      </c>
      <c r="H204" s="13">
        <v>0.44500000000000001</v>
      </c>
      <c r="I204" s="13">
        <v>0.41799999999999998</v>
      </c>
      <c r="J204" s="13">
        <v>0.37990000000000002</v>
      </c>
      <c r="K204" s="13">
        <v>0.52099999999999991</v>
      </c>
      <c r="L204" s="13">
        <v>0.55500000000000005</v>
      </c>
      <c r="M204" s="13">
        <v>0.501</v>
      </c>
      <c r="N204" s="13">
        <v>0.48799999999999999</v>
      </c>
      <c r="O204" s="13">
        <v>0.55300000000000005</v>
      </c>
      <c r="P204" s="30">
        <v>0.62</v>
      </c>
      <c r="Q204" s="18" t="str">
        <f t="shared" si="18"/>
        <v>6.5 p.p</v>
      </c>
      <c r="R204" s="18" t="str">
        <f t="shared" si="19"/>
        <v>10.7 p.p</v>
      </c>
    </row>
    <row r="205" spans="3:18" ht="15" x14ac:dyDescent="0.25">
      <c r="C205" s="36"/>
      <c r="D205" s="37"/>
      <c r="E205" s="11" t="s">
        <v>18</v>
      </c>
      <c r="F205" s="13">
        <v>0</v>
      </c>
      <c r="G205" s="13">
        <v>0</v>
      </c>
      <c r="H205" s="13">
        <v>0</v>
      </c>
      <c r="I205" s="13">
        <v>0</v>
      </c>
      <c r="J205" s="13">
        <v>0</v>
      </c>
      <c r="K205" s="13">
        <v>0</v>
      </c>
      <c r="L205" s="13">
        <v>0</v>
      </c>
      <c r="M205" s="13">
        <v>0</v>
      </c>
      <c r="N205" s="13">
        <v>0</v>
      </c>
      <c r="O205" s="13">
        <v>0</v>
      </c>
      <c r="P205" s="30">
        <v>0</v>
      </c>
      <c r="Q205" s="18" t="str">
        <f t="shared" si="18"/>
        <v>-</v>
      </c>
      <c r="R205" s="18" t="str">
        <f t="shared" si="19"/>
        <v>-</v>
      </c>
    </row>
    <row r="206" spans="3:18" ht="15" x14ac:dyDescent="0.25">
      <c r="C206" s="36"/>
      <c r="D206" s="37"/>
      <c r="E206" s="11" t="s">
        <v>19</v>
      </c>
      <c r="F206" s="13">
        <v>0</v>
      </c>
      <c r="G206" s="13">
        <v>0</v>
      </c>
      <c r="H206" s="13">
        <v>0</v>
      </c>
      <c r="I206" s="13">
        <v>0</v>
      </c>
      <c r="J206" s="13">
        <v>0.31490000000000001</v>
      </c>
      <c r="K206" s="13">
        <v>0.30299999999999999</v>
      </c>
      <c r="L206" s="13">
        <v>0.26650000000000001</v>
      </c>
      <c r="M206" s="13">
        <v>0.25800000000000001</v>
      </c>
      <c r="N206" s="13">
        <v>0</v>
      </c>
      <c r="O206" s="13">
        <v>0</v>
      </c>
      <c r="P206" s="30">
        <v>0</v>
      </c>
      <c r="Q206" s="18" t="str">
        <f t="shared" si="18"/>
        <v>-</v>
      </c>
      <c r="R206" s="18" t="str">
        <f t="shared" si="19"/>
        <v>-</v>
      </c>
    </row>
    <row r="207" spans="3:18" ht="15" x14ac:dyDescent="0.25">
      <c r="C207" s="36"/>
      <c r="D207" s="37"/>
      <c r="E207" s="11" t="s">
        <v>20</v>
      </c>
      <c r="F207" s="13">
        <v>0</v>
      </c>
      <c r="G207" s="13">
        <v>0</v>
      </c>
      <c r="H207" s="13">
        <v>0</v>
      </c>
      <c r="I207" s="13">
        <v>0</v>
      </c>
      <c r="J207" s="13">
        <v>0</v>
      </c>
      <c r="K207" s="13">
        <v>0</v>
      </c>
      <c r="L207" s="13">
        <v>0</v>
      </c>
      <c r="M207" s="13">
        <v>0</v>
      </c>
      <c r="N207" s="13">
        <v>0</v>
      </c>
      <c r="O207" s="13">
        <v>0</v>
      </c>
      <c r="P207" s="30">
        <v>0</v>
      </c>
      <c r="Q207" s="18" t="str">
        <f t="shared" si="18"/>
        <v>-</v>
      </c>
      <c r="R207" s="18" t="str">
        <f t="shared" si="19"/>
        <v>-</v>
      </c>
    </row>
    <row r="208" spans="3:18" ht="15" x14ac:dyDescent="0.25">
      <c r="C208" s="36"/>
      <c r="D208" s="37"/>
      <c r="E208" s="11" t="s">
        <v>21</v>
      </c>
      <c r="F208" s="13">
        <v>0</v>
      </c>
      <c r="G208" s="13">
        <v>0</v>
      </c>
      <c r="H208" s="13">
        <v>0</v>
      </c>
      <c r="I208" s="13">
        <v>0</v>
      </c>
      <c r="J208" s="13">
        <v>0</v>
      </c>
      <c r="K208" s="13">
        <v>0</v>
      </c>
      <c r="L208" s="13">
        <v>0</v>
      </c>
      <c r="M208" s="13">
        <v>0.57299999999999995</v>
      </c>
      <c r="N208" s="13">
        <v>0.51300000000000001</v>
      </c>
      <c r="O208" s="13">
        <v>0.53100000000000003</v>
      </c>
      <c r="P208" s="30">
        <v>0.56200000000000006</v>
      </c>
      <c r="Q208" s="18" t="str">
        <f t="shared" si="18"/>
        <v>1.8 p.p</v>
      </c>
      <c r="R208" s="18" t="str">
        <f t="shared" si="19"/>
        <v>-</v>
      </c>
    </row>
    <row r="209" spans="3:18" ht="15" x14ac:dyDescent="0.25">
      <c r="C209" s="36"/>
      <c r="D209" s="37"/>
      <c r="E209" s="11" t="s">
        <v>22</v>
      </c>
      <c r="F209" s="13">
        <v>0.15</v>
      </c>
      <c r="G209" s="13">
        <v>0.13879940230578366</v>
      </c>
      <c r="H209" s="13">
        <v>0.12232662069721853</v>
      </c>
      <c r="I209" s="13">
        <v>0</v>
      </c>
      <c r="J209" s="13">
        <v>0</v>
      </c>
      <c r="K209" s="13">
        <v>0</v>
      </c>
      <c r="L209" s="13">
        <v>0</v>
      </c>
      <c r="M209" s="13">
        <v>0</v>
      </c>
      <c r="N209" s="13">
        <v>0</v>
      </c>
      <c r="O209" s="13">
        <v>0</v>
      </c>
      <c r="P209" s="30">
        <v>0</v>
      </c>
      <c r="Q209" s="18" t="str">
        <f t="shared" si="18"/>
        <v>-</v>
      </c>
      <c r="R209" s="18"/>
    </row>
    <row r="210" spans="3:18" ht="15" x14ac:dyDescent="0.25">
      <c r="C210" s="36"/>
      <c r="D210" s="37"/>
      <c r="E210" s="11" t="s">
        <v>23</v>
      </c>
      <c r="F210" s="13">
        <v>0</v>
      </c>
      <c r="G210" s="13">
        <v>0</v>
      </c>
      <c r="H210" s="13">
        <v>0</v>
      </c>
      <c r="I210" s="13">
        <v>0</v>
      </c>
      <c r="J210" s="13">
        <v>0</v>
      </c>
      <c r="K210" s="13">
        <v>0</v>
      </c>
      <c r="L210" s="13">
        <v>0</v>
      </c>
      <c r="M210" s="13">
        <v>0</v>
      </c>
      <c r="N210" s="13">
        <v>0</v>
      </c>
      <c r="O210" s="13">
        <v>0</v>
      </c>
      <c r="P210" s="30">
        <v>0</v>
      </c>
      <c r="Q210" s="18" t="str">
        <f t="shared" si="18"/>
        <v>-</v>
      </c>
      <c r="R210" s="18" t="str">
        <f t="shared" si="19"/>
        <v>-</v>
      </c>
    </row>
    <row r="211" spans="3:18" ht="15" x14ac:dyDescent="0.25">
      <c r="C211" s="36"/>
      <c r="D211" s="37"/>
      <c r="E211" s="11" t="s">
        <v>24</v>
      </c>
      <c r="F211" s="13">
        <v>0</v>
      </c>
      <c r="G211" s="13">
        <v>0</v>
      </c>
      <c r="H211" s="13">
        <v>0.11</v>
      </c>
      <c r="I211" s="13">
        <v>0.14199999999999999</v>
      </c>
      <c r="J211" s="13">
        <v>0.29899999999999999</v>
      </c>
      <c r="K211" s="13">
        <v>0.20699999999999999</v>
      </c>
      <c r="L211" s="13">
        <v>0.182</v>
      </c>
      <c r="M211" s="13">
        <v>0.17799999999999999</v>
      </c>
      <c r="N211" s="13">
        <v>0.2364</v>
      </c>
      <c r="O211" s="25">
        <v>0.2364</v>
      </c>
      <c r="P211" s="30">
        <v>0</v>
      </c>
      <c r="Q211" s="18" t="str">
        <f t="shared" si="18"/>
        <v>-</v>
      </c>
      <c r="R211" s="18" t="str">
        <f>IF(OR(O211=0,F211=0),"-",IF(O211=F211,"-",CONCATENATE(ROUNDDOWN((O211-F211)*100,1), " ", "p.p")))</f>
        <v>-</v>
      </c>
    </row>
    <row r="212" spans="3:18" ht="15" x14ac:dyDescent="0.25">
      <c r="C212" s="36"/>
      <c r="D212" s="37"/>
      <c r="E212" s="11" t="s">
        <v>25</v>
      </c>
      <c r="F212" s="13">
        <v>0.54093089945289163</v>
      </c>
      <c r="G212" s="13">
        <v>0.6372490375580534</v>
      </c>
      <c r="H212" s="13">
        <v>0.59838079106796671</v>
      </c>
      <c r="I212" s="13">
        <v>0.63080054464224511</v>
      </c>
      <c r="J212" s="13">
        <v>0.61799999999999999</v>
      </c>
      <c r="K212" s="13">
        <v>0.62926297254194141</v>
      </c>
      <c r="L212" s="13">
        <v>0.65673258727871797</v>
      </c>
      <c r="M212" s="13">
        <v>0.5499108590237497</v>
      </c>
      <c r="N212" s="13">
        <v>0.5252194734218959</v>
      </c>
      <c r="O212" s="13">
        <v>0.55310614712629624</v>
      </c>
      <c r="P212" s="30">
        <v>0.63067335625775112</v>
      </c>
      <c r="Q212" s="18" t="str">
        <f t="shared" si="18"/>
        <v>2.7 p.p</v>
      </c>
      <c r="R212" s="18" t="str">
        <f t="shared" si="19"/>
        <v>1.2 p.p</v>
      </c>
    </row>
    <row r="213" spans="3:18" ht="15" x14ac:dyDescent="0.25">
      <c r="C213" s="36"/>
      <c r="D213" s="37"/>
      <c r="E213" s="11" t="s">
        <v>30</v>
      </c>
      <c r="F213" s="13">
        <v>5.8765769755520336E-2</v>
      </c>
      <c r="G213" s="13">
        <v>0</v>
      </c>
      <c r="H213" s="13">
        <v>0</v>
      </c>
      <c r="I213" s="13">
        <v>0</v>
      </c>
      <c r="J213" s="13">
        <v>0</v>
      </c>
      <c r="K213" s="13">
        <v>0.08</v>
      </c>
      <c r="L213" s="13">
        <v>8.6400000000000005E-2</v>
      </c>
      <c r="M213" s="13">
        <v>0</v>
      </c>
      <c r="N213" s="13">
        <v>0.154</v>
      </c>
      <c r="O213" s="25">
        <v>0.154</v>
      </c>
      <c r="P213" s="30">
        <v>0</v>
      </c>
      <c r="Q213" s="18" t="str">
        <f t="shared" si="18"/>
        <v>-</v>
      </c>
      <c r="R213" s="18" t="str">
        <f t="shared" si="19"/>
        <v>9.5 p.p</v>
      </c>
    </row>
    <row r="214" spans="3:18" ht="15" x14ac:dyDescent="0.25">
      <c r="C214" s="36"/>
      <c r="D214" s="37"/>
      <c r="E214" s="11" t="s">
        <v>26</v>
      </c>
      <c r="F214" s="13">
        <v>0</v>
      </c>
      <c r="G214" s="13">
        <v>0</v>
      </c>
      <c r="H214" s="13">
        <v>0</v>
      </c>
      <c r="I214" s="13">
        <v>0</v>
      </c>
      <c r="J214" s="13">
        <v>0</v>
      </c>
      <c r="K214" s="13">
        <v>0</v>
      </c>
      <c r="L214" s="13">
        <v>0</v>
      </c>
      <c r="M214" s="13">
        <v>0</v>
      </c>
      <c r="N214" s="13">
        <v>0</v>
      </c>
      <c r="O214" s="13">
        <v>0</v>
      </c>
      <c r="P214" s="30">
        <v>0</v>
      </c>
      <c r="Q214" s="18" t="str">
        <f t="shared" si="18"/>
        <v>-</v>
      </c>
      <c r="R214" s="18" t="str">
        <f t="shared" si="19"/>
        <v>-</v>
      </c>
    </row>
    <row r="215" spans="3:18" ht="15" x14ac:dyDescent="0.25">
      <c r="C215" s="36"/>
      <c r="D215" s="37"/>
      <c r="E215" s="11" t="s">
        <v>27</v>
      </c>
      <c r="F215" s="13">
        <v>2.3E-2</v>
      </c>
      <c r="G215" s="13">
        <v>2.4E-2</v>
      </c>
      <c r="H215" s="13">
        <v>2.8000000000000001E-2</v>
      </c>
      <c r="I215" s="13">
        <v>3.1E-2</v>
      </c>
      <c r="J215" s="13">
        <v>2.3E-2</v>
      </c>
      <c r="K215" s="13">
        <v>1.7999999999999999E-2</v>
      </c>
      <c r="L215" s="13">
        <v>2.4E-2</v>
      </c>
      <c r="M215" s="13">
        <v>2.4E-2</v>
      </c>
      <c r="N215" s="13">
        <v>2.8000000000000001E-2</v>
      </c>
      <c r="O215" s="13">
        <v>3.4000000000000002E-2</v>
      </c>
      <c r="P215" s="30">
        <v>0</v>
      </c>
      <c r="Q215" s="18" t="str">
        <f t="shared" si="18"/>
        <v>0.6 p.p</v>
      </c>
      <c r="R215" s="18" t="str">
        <f t="shared" si="19"/>
        <v>1.1 p.p</v>
      </c>
    </row>
    <row r="216" spans="3:18" ht="15" x14ac:dyDescent="0.25">
      <c r="C216" s="36"/>
      <c r="D216" s="37"/>
      <c r="E216" s="11" t="s">
        <v>28</v>
      </c>
      <c r="F216" s="13">
        <v>0</v>
      </c>
      <c r="G216" s="13">
        <v>0</v>
      </c>
      <c r="H216" s="13">
        <v>0</v>
      </c>
      <c r="I216" s="13">
        <v>0</v>
      </c>
      <c r="J216" s="13">
        <v>0</v>
      </c>
      <c r="K216" s="13">
        <v>0</v>
      </c>
      <c r="L216" s="13">
        <v>0</v>
      </c>
      <c r="M216" s="13">
        <v>0</v>
      </c>
      <c r="N216" s="13">
        <v>0</v>
      </c>
      <c r="O216" s="13">
        <v>0</v>
      </c>
      <c r="P216" s="30">
        <v>0</v>
      </c>
      <c r="Q216" s="18" t="str">
        <f t="shared" si="18"/>
        <v>-</v>
      </c>
      <c r="R216" s="18" t="str">
        <f t="shared" si="19"/>
        <v>-</v>
      </c>
    </row>
    <row r="217" spans="3:18" ht="15" x14ac:dyDescent="0.25">
      <c r="C217" s="36"/>
      <c r="D217" s="37"/>
      <c r="E217" s="11" t="s">
        <v>29</v>
      </c>
      <c r="F217" s="13">
        <v>0.20699999999999999</v>
      </c>
      <c r="G217" s="13">
        <v>0.185</v>
      </c>
      <c r="H217" s="13">
        <v>0.153</v>
      </c>
      <c r="I217" s="13">
        <v>0.1575</v>
      </c>
      <c r="J217" s="13">
        <v>0.1739</v>
      </c>
      <c r="K217" s="13">
        <v>0.18590000000000001</v>
      </c>
      <c r="L217" s="13">
        <v>0.2198</v>
      </c>
      <c r="M217" s="13">
        <v>0.23200000000000001</v>
      </c>
      <c r="N217" s="13">
        <v>0.22720000000000001</v>
      </c>
      <c r="O217" s="13">
        <v>0.23402050777321542</v>
      </c>
      <c r="P217" s="30">
        <v>0</v>
      </c>
      <c r="Q217" s="18" t="str">
        <f t="shared" si="18"/>
        <v>0.6 p.p</v>
      </c>
      <c r="R217" s="18" t="str">
        <f t="shared" si="19"/>
        <v>2.7 p.p</v>
      </c>
    </row>
    <row r="218" spans="3:18" ht="15" x14ac:dyDescent="0.25">
      <c r="C218" s="36"/>
      <c r="D218" s="37"/>
      <c r="E218" s="11" t="s">
        <v>67</v>
      </c>
      <c r="F218" s="15">
        <v>0.10300000000000001</v>
      </c>
      <c r="G218" s="15">
        <v>3.9E-2</v>
      </c>
      <c r="H218" s="15">
        <v>0.03</v>
      </c>
      <c r="I218" s="15">
        <v>0.03</v>
      </c>
      <c r="J218" s="15">
        <v>4.8000000000000001E-2</v>
      </c>
      <c r="K218" s="15">
        <v>0</v>
      </c>
      <c r="L218" s="15">
        <v>0</v>
      </c>
      <c r="M218" s="15">
        <v>0</v>
      </c>
      <c r="N218" s="15">
        <v>0</v>
      </c>
      <c r="O218" s="15">
        <v>0</v>
      </c>
      <c r="P218" s="31">
        <v>0</v>
      </c>
      <c r="Q218" s="18" t="str">
        <f>IF(OR(O218=0,N218=0),"-",IF(O218=N218,"-",CONCATENATE(ROUNDDOWN((O218-N218)*100,1), " ", "p.p")))</f>
        <v>-</v>
      </c>
      <c r="R218" s="18" t="str">
        <f t="shared" si="19"/>
        <v>-</v>
      </c>
    </row>
    <row r="219" spans="3:18" x14ac:dyDescent="0.2">
      <c r="N219" s="1"/>
    </row>
    <row r="220" spans="3:18" x14ac:dyDescent="0.2">
      <c r="N220" s="1"/>
    </row>
    <row r="221" spans="3:18" ht="18.75" x14ac:dyDescent="0.2">
      <c r="C221" s="34" t="s">
        <v>66</v>
      </c>
      <c r="D221" s="35"/>
      <c r="E221" s="41" t="s">
        <v>39</v>
      </c>
      <c r="F221" s="42"/>
      <c r="G221" s="42"/>
      <c r="H221" s="42"/>
      <c r="I221" s="42"/>
      <c r="J221" s="42"/>
      <c r="K221" s="42"/>
      <c r="L221" s="42"/>
      <c r="M221" s="42"/>
      <c r="N221" s="42"/>
      <c r="O221" s="42"/>
      <c r="P221" s="43"/>
    </row>
    <row r="222" spans="3:18" ht="15" x14ac:dyDescent="0.2">
      <c r="C222" s="39" t="s">
        <v>50</v>
      </c>
      <c r="D222" s="40" t="s">
        <v>50</v>
      </c>
      <c r="E222" s="9">
        <v>7</v>
      </c>
      <c r="F222" s="10">
        <v>2004</v>
      </c>
      <c r="G222" s="10">
        <v>2005</v>
      </c>
      <c r="H222" s="10">
        <v>2006</v>
      </c>
      <c r="I222" s="10">
        <v>2007</v>
      </c>
      <c r="J222" s="10">
        <v>2008</v>
      </c>
      <c r="K222" s="10">
        <v>2009</v>
      </c>
      <c r="L222" s="10">
        <v>2010</v>
      </c>
      <c r="M222" s="10">
        <v>2011</v>
      </c>
      <c r="N222" s="10">
        <v>2012</v>
      </c>
      <c r="O222" s="10">
        <f>N222+1</f>
        <v>2013</v>
      </c>
      <c r="P222" s="10">
        <f>O222+1</f>
        <v>2014</v>
      </c>
      <c r="Q222" s="20" t="s">
        <v>32</v>
      </c>
      <c r="R222" s="17" t="s">
        <v>33</v>
      </c>
    </row>
    <row r="223" spans="3:18" ht="15" x14ac:dyDescent="0.25">
      <c r="C223" s="36"/>
      <c r="D223" s="37"/>
      <c r="E223" s="11" t="s">
        <v>0</v>
      </c>
      <c r="F223" s="14">
        <v>4.5900000000000003E-2</v>
      </c>
      <c r="G223" s="14">
        <v>4.0599999999999997E-2</v>
      </c>
      <c r="H223" s="14">
        <v>5.6500000000000002E-2</v>
      </c>
      <c r="I223" s="14">
        <v>5.1700000000000003E-2</v>
      </c>
      <c r="J223" s="14">
        <v>4.0800000000000003E-2</v>
      </c>
      <c r="K223" s="14">
        <v>5.6500000000000002E-2</v>
      </c>
      <c r="L223" s="14">
        <v>4.9399999999999999E-2</v>
      </c>
      <c r="M223" s="14">
        <v>5.91E-2</v>
      </c>
      <c r="N223" s="14">
        <v>6.9500000000000006E-2</v>
      </c>
      <c r="O223" s="14">
        <v>5.7000000000000002E-2</v>
      </c>
      <c r="P223" s="29">
        <v>0</v>
      </c>
      <c r="Q223" s="18" t="str">
        <f>IF(OR(O223=0,N223=0),"-",IF(O223=N223,"-",CONCATENATE(ROUNDDOWN((O223-N223)*100,1), " ", "p.p")))</f>
        <v>-1.2 p.p</v>
      </c>
      <c r="R223" s="18" t="str">
        <f>IF(OR(O223=0,F223=0),"-",IF(O223=F223,"-",CONCATENATE(ROUNDDOWN((O223-F223)*100,1), " ", "p.p")))</f>
        <v>1.1 p.p</v>
      </c>
    </row>
    <row r="224" spans="3:18" ht="15" x14ac:dyDescent="0.25">
      <c r="C224" s="36"/>
      <c r="D224" s="37"/>
      <c r="E224" s="11" t="s">
        <v>1</v>
      </c>
      <c r="F224" s="14">
        <v>0</v>
      </c>
      <c r="G224" s="14">
        <v>0</v>
      </c>
      <c r="H224" s="14">
        <v>0</v>
      </c>
      <c r="I224" s="14">
        <v>0</v>
      </c>
      <c r="J224" s="14">
        <v>0</v>
      </c>
      <c r="K224" s="14">
        <v>0</v>
      </c>
      <c r="L224" s="14">
        <v>0</v>
      </c>
      <c r="M224" s="14">
        <v>0</v>
      </c>
      <c r="N224" s="14">
        <v>0</v>
      </c>
      <c r="O224" s="14">
        <v>0</v>
      </c>
      <c r="P224" s="30">
        <v>0</v>
      </c>
      <c r="Q224" s="18" t="str">
        <f t="shared" ref="Q224:Q254" si="20">IF(OR(O224=0,N224=0),"-",IF(O224=N224,"-",CONCATENATE(ROUNDDOWN((O224-N224)*100,1), " ", "p.p")))</f>
        <v>-</v>
      </c>
      <c r="R224" s="18" t="str">
        <f t="shared" ref="R224:R254" si="21">IF(OR(O224=0,F224=0),"-",IF(O224=F224,"-",CONCATENATE(ROUNDDOWN((O224-F224)*100,1), " ", "p.p")))</f>
        <v>-</v>
      </c>
    </row>
    <row r="225" spans="3:18" ht="15" x14ac:dyDescent="0.25">
      <c r="C225" s="36"/>
      <c r="D225" s="37"/>
      <c r="E225" s="11" t="s">
        <v>2</v>
      </c>
      <c r="F225" s="14">
        <v>0</v>
      </c>
      <c r="G225" s="14">
        <v>0</v>
      </c>
      <c r="H225" s="14">
        <v>0</v>
      </c>
      <c r="I225" s="14">
        <v>0</v>
      </c>
      <c r="J225" s="14">
        <v>0</v>
      </c>
      <c r="K225" s="14">
        <v>0</v>
      </c>
      <c r="L225" s="14">
        <v>0</v>
      </c>
      <c r="M225" s="14">
        <v>0</v>
      </c>
      <c r="N225" s="14">
        <v>0</v>
      </c>
      <c r="O225" s="14">
        <v>0</v>
      </c>
      <c r="P225" s="30">
        <v>0</v>
      </c>
      <c r="Q225" s="18" t="str">
        <f t="shared" si="20"/>
        <v>-</v>
      </c>
      <c r="R225" s="18" t="str">
        <f t="shared" si="21"/>
        <v>-</v>
      </c>
    </row>
    <row r="226" spans="3:18" ht="15" x14ac:dyDescent="0.25">
      <c r="C226" s="36"/>
      <c r="D226" s="37"/>
      <c r="E226" s="11" t="s">
        <v>3</v>
      </c>
      <c r="F226" s="14">
        <v>0</v>
      </c>
      <c r="G226" s="14">
        <v>0</v>
      </c>
      <c r="H226" s="14">
        <v>0</v>
      </c>
      <c r="I226" s="14">
        <v>0</v>
      </c>
      <c r="J226" s="14">
        <v>0</v>
      </c>
      <c r="K226" s="14">
        <v>0</v>
      </c>
      <c r="L226" s="14">
        <v>0</v>
      </c>
      <c r="M226" s="14">
        <v>0</v>
      </c>
      <c r="N226" s="14">
        <v>0</v>
      </c>
      <c r="O226" s="14">
        <v>0</v>
      </c>
      <c r="P226" s="30">
        <v>0</v>
      </c>
      <c r="Q226" s="18" t="str">
        <f t="shared" si="20"/>
        <v>-</v>
      </c>
      <c r="R226" s="18" t="str">
        <f t="shared" si="21"/>
        <v>-</v>
      </c>
    </row>
    <row r="227" spans="3:18" ht="15" x14ac:dyDescent="0.25">
      <c r="C227" s="36"/>
      <c r="D227" s="37"/>
      <c r="E227" s="11" t="s">
        <v>4</v>
      </c>
      <c r="F227" s="14">
        <v>0</v>
      </c>
      <c r="G227" s="14">
        <v>0</v>
      </c>
      <c r="H227" s="14">
        <v>0</v>
      </c>
      <c r="I227" s="14">
        <v>0</v>
      </c>
      <c r="J227" s="14">
        <v>0</v>
      </c>
      <c r="K227" s="14">
        <v>0</v>
      </c>
      <c r="L227" s="14">
        <v>0</v>
      </c>
      <c r="M227" s="14">
        <v>0</v>
      </c>
      <c r="N227" s="14">
        <v>0</v>
      </c>
      <c r="O227" s="14">
        <v>0</v>
      </c>
      <c r="P227" s="30">
        <v>0</v>
      </c>
      <c r="Q227" s="18" t="str">
        <f t="shared" si="20"/>
        <v>-</v>
      </c>
      <c r="R227" s="18" t="str">
        <f t="shared" si="21"/>
        <v>-</v>
      </c>
    </row>
    <row r="228" spans="3:18" ht="15" x14ac:dyDescent="0.25">
      <c r="C228" s="36"/>
      <c r="D228" s="37"/>
      <c r="E228" s="11" t="s">
        <v>5</v>
      </c>
      <c r="F228" s="14">
        <v>0</v>
      </c>
      <c r="G228" s="14">
        <v>0</v>
      </c>
      <c r="H228" s="14">
        <v>0</v>
      </c>
      <c r="I228" s="14">
        <v>0</v>
      </c>
      <c r="J228" s="14">
        <v>0</v>
      </c>
      <c r="K228" s="14">
        <v>0</v>
      </c>
      <c r="L228" s="14">
        <v>0</v>
      </c>
      <c r="M228" s="14">
        <v>0</v>
      </c>
      <c r="N228" s="14">
        <v>0</v>
      </c>
      <c r="O228" s="14">
        <v>0</v>
      </c>
      <c r="P228" s="30">
        <v>0</v>
      </c>
      <c r="Q228" s="18" t="str">
        <f t="shared" si="20"/>
        <v>-</v>
      </c>
      <c r="R228" s="18" t="str">
        <f t="shared" si="21"/>
        <v>-</v>
      </c>
    </row>
    <row r="229" spans="3:18" ht="15" x14ac:dyDescent="0.25">
      <c r="C229" s="36"/>
      <c r="D229" s="37"/>
      <c r="E229" s="11" t="s">
        <v>6</v>
      </c>
      <c r="F229" s="14">
        <v>0</v>
      </c>
      <c r="G229" s="14">
        <v>0</v>
      </c>
      <c r="H229" s="14">
        <v>0</v>
      </c>
      <c r="I229" s="14">
        <v>0</v>
      </c>
      <c r="J229" s="14">
        <v>0</v>
      </c>
      <c r="K229" s="14">
        <v>0</v>
      </c>
      <c r="L229" s="14">
        <v>0</v>
      </c>
      <c r="M229" s="14">
        <v>0</v>
      </c>
      <c r="N229" s="14">
        <v>0</v>
      </c>
      <c r="O229" s="14">
        <v>0</v>
      </c>
      <c r="P229" s="30">
        <v>0</v>
      </c>
      <c r="Q229" s="18" t="str">
        <f t="shared" si="20"/>
        <v>-</v>
      </c>
      <c r="R229" s="18" t="str">
        <f t="shared" si="21"/>
        <v>-</v>
      </c>
    </row>
    <row r="230" spans="3:18" ht="15" x14ac:dyDescent="0.25">
      <c r="C230" s="36"/>
      <c r="D230" s="37"/>
      <c r="E230" s="11" t="s">
        <v>7</v>
      </c>
      <c r="F230" s="14">
        <v>0</v>
      </c>
      <c r="G230" s="14">
        <v>0</v>
      </c>
      <c r="H230" s="14">
        <v>0</v>
      </c>
      <c r="I230" s="14">
        <v>0</v>
      </c>
      <c r="J230" s="14">
        <v>0</v>
      </c>
      <c r="K230" s="14">
        <v>0</v>
      </c>
      <c r="L230" s="14">
        <v>0</v>
      </c>
      <c r="M230" s="14">
        <v>0</v>
      </c>
      <c r="N230" s="14">
        <v>0</v>
      </c>
      <c r="O230" s="14">
        <v>0</v>
      </c>
      <c r="P230" s="30">
        <v>0</v>
      </c>
      <c r="Q230" s="18" t="str">
        <f t="shared" si="20"/>
        <v>-</v>
      </c>
      <c r="R230" s="18" t="str">
        <f t="shared" si="21"/>
        <v>-</v>
      </c>
    </row>
    <row r="231" spans="3:18" ht="15" x14ac:dyDescent="0.25">
      <c r="C231" s="36"/>
      <c r="D231" s="37"/>
      <c r="E231" s="11" t="s">
        <v>8</v>
      </c>
      <c r="F231" s="14">
        <v>0</v>
      </c>
      <c r="G231" s="14">
        <v>0</v>
      </c>
      <c r="H231" s="14">
        <v>0</v>
      </c>
      <c r="I231" s="14">
        <v>0</v>
      </c>
      <c r="J231" s="14">
        <v>0</v>
      </c>
      <c r="K231" s="14">
        <v>0</v>
      </c>
      <c r="L231" s="14">
        <v>0</v>
      </c>
      <c r="M231" s="14">
        <v>0</v>
      </c>
      <c r="N231" s="14">
        <v>0</v>
      </c>
      <c r="O231" s="14">
        <v>0</v>
      </c>
      <c r="P231" s="30">
        <v>0</v>
      </c>
      <c r="Q231" s="18" t="str">
        <f t="shared" si="20"/>
        <v>-</v>
      </c>
      <c r="R231" s="18" t="str">
        <f t="shared" si="21"/>
        <v>-</v>
      </c>
    </row>
    <row r="232" spans="3:18" ht="15" x14ac:dyDescent="0.25">
      <c r="C232" s="36"/>
      <c r="D232" s="37"/>
      <c r="E232" s="11" t="s">
        <v>9</v>
      </c>
      <c r="F232" s="14">
        <v>0.188</v>
      </c>
      <c r="G232" s="14">
        <v>2.0836915330205472E-2</v>
      </c>
      <c r="H232" s="14">
        <v>1.7043828158901733E-2</v>
      </c>
      <c r="I232" s="14">
        <v>1.72E-2</v>
      </c>
      <c r="J232" s="14">
        <v>4.3099999999999999E-2</v>
      </c>
      <c r="K232" s="14">
        <v>0</v>
      </c>
      <c r="L232" s="14">
        <v>0.05</v>
      </c>
      <c r="M232" s="14">
        <v>4.2000000000000003E-2</v>
      </c>
      <c r="N232" s="14">
        <v>4.3900000000000002E-2</v>
      </c>
      <c r="O232" s="14">
        <v>4.3999999999999997E-2</v>
      </c>
      <c r="P232" s="30">
        <v>0</v>
      </c>
      <c r="Q232" s="18" t="str">
        <f t="shared" si="20"/>
        <v>0 p.p</v>
      </c>
      <c r="R232" s="18" t="str">
        <f t="shared" si="21"/>
        <v>-14.4 p.p</v>
      </c>
    </row>
    <row r="233" spans="3:18" ht="15" x14ac:dyDescent="0.25">
      <c r="C233" s="36"/>
      <c r="D233" s="37"/>
      <c r="E233" s="11" t="s">
        <v>10</v>
      </c>
      <c r="F233" s="14">
        <v>0</v>
      </c>
      <c r="G233" s="14">
        <v>0</v>
      </c>
      <c r="H233" s="14">
        <v>0</v>
      </c>
      <c r="I233" s="14">
        <v>0</v>
      </c>
      <c r="J233" s="14">
        <v>0</v>
      </c>
      <c r="K233" s="14">
        <v>0</v>
      </c>
      <c r="L233" s="14">
        <v>0</v>
      </c>
      <c r="M233" s="14">
        <v>0</v>
      </c>
      <c r="N233" s="14">
        <v>0</v>
      </c>
      <c r="O233" s="14">
        <v>0</v>
      </c>
      <c r="P233" s="30">
        <v>0</v>
      </c>
      <c r="Q233" s="18" t="str">
        <f t="shared" si="20"/>
        <v>-</v>
      </c>
      <c r="R233" s="18" t="str">
        <f t="shared" si="21"/>
        <v>-</v>
      </c>
    </row>
    <row r="234" spans="3:18" ht="15" x14ac:dyDescent="0.25">
      <c r="C234" s="36"/>
      <c r="D234" s="37"/>
      <c r="E234" s="11" t="s">
        <v>11</v>
      </c>
      <c r="F234" s="14">
        <v>0.04</v>
      </c>
      <c r="G234" s="14">
        <v>0.03</v>
      </c>
      <c r="H234" s="14">
        <v>0.02</v>
      </c>
      <c r="I234" s="14">
        <v>0.02</v>
      </c>
      <c r="J234" s="14">
        <v>0.02</v>
      </c>
      <c r="K234" s="14">
        <v>0.03</v>
      </c>
      <c r="L234" s="14">
        <v>0.03</v>
      </c>
      <c r="M234" s="14">
        <v>0.03</v>
      </c>
      <c r="N234" s="14">
        <v>0.02</v>
      </c>
      <c r="O234" s="14">
        <v>0.02</v>
      </c>
      <c r="P234" s="30">
        <v>0</v>
      </c>
      <c r="Q234" s="18" t="str">
        <f t="shared" si="20"/>
        <v>-</v>
      </c>
      <c r="R234" s="18" t="str">
        <f t="shared" si="21"/>
        <v>-2 p.p</v>
      </c>
    </row>
    <row r="235" spans="3:18" ht="15" x14ac:dyDescent="0.25">
      <c r="C235" s="36"/>
      <c r="D235" s="37"/>
      <c r="E235" s="11" t="s">
        <v>12</v>
      </c>
      <c r="F235" s="14">
        <v>0</v>
      </c>
      <c r="G235" s="14">
        <v>0</v>
      </c>
      <c r="H235" s="14">
        <v>0</v>
      </c>
      <c r="I235" s="14">
        <v>0</v>
      </c>
      <c r="J235" s="14">
        <v>0</v>
      </c>
      <c r="K235" s="14">
        <v>0</v>
      </c>
      <c r="L235" s="14">
        <v>0</v>
      </c>
      <c r="M235" s="14">
        <v>0</v>
      </c>
      <c r="N235" s="14">
        <v>0</v>
      </c>
      <c r="O235" s="14">
        <v>0</v>
      </c>
      <c r="P235" s="30">
        <v>0</v>
      </c>
      <c r="Q235" s="18" t="str">
        <f t="shared" si="20"/>
        <v>-</v>
      </c>
      <c r="R235" s="18" t="str">
        <f t="shared" si="21"/>
        <v>-</v>
      </c>
    </row>
    <row r="236" spans="3:18" ht="15" x14ac:dyDescent="0.25">
      <c r="C236" s="36"/>
      <c r="D236" s="37"/>
      <c r="E236" s="11" t="s">
        <v>13</v>
      </c>
      <c r="F236" s="14">
        <v>0</v>
      </c>
      <c r="G236" s="14">
        <v>0</v>
      </c>
      <c r="H236" s="14">
        <v>0</v>
      </c>
      <c r="I236" s="14">
        <v>5.7000000000000002E-2</v>
      </c>
      <c r="J236" s="14">
        <v>4.5999999999999999E-2</v>
      </c>
      <c r="K236" s="14">
        <v>2.1000000000000001E-2</v>
      </c>
      <c r="L236" s="14">
        <v>2.5000000000000001E-2</v>
      </c>
      <c r="M236" s="14">
        <v>3.6999999999999998E-2</v>
      </c>
      <c r="N236" s="14">
        <v>2.8000000000000001E-2</v>
      </c>
      <c r="O236" s="14">
        <v>2.7E-2</v>
      </c>
      <c r="P236" s="30">
        <v>0</v>
      </c>
      <c r="Q236" s="18" t="str">
        <f t="shared" si="20"/>
        <v>-0.1 p.p</v>
      </c>
      <c r="R236" s="18" t="str">
        <f t="shared" si="21"/>
        <v>-</v>
      </c>
    </row>
    <row r="237" spans="3:18" ht="15" x14ac:dyDescent="0.25">
      <c r="C237" s="36"/>
      <c r="D237" s="37"/>
      <c r="E237" s="11" t="s">
        <v>14</v>
      </c>
      <c r="F237" s="14">
        <v>0</v>
      </c>
      <c r="G237" s="14">
        <v>0</v>
      </c>
      <c r="H237" s="14">
        <v>0</v>
      </c>
      <c r="I237" s="14">
        <v>0</v>
      </c>
      <c r="J237" s="14">
        <v>0</v>
      </c>
      <c r="K237" s="14">
        <v>0</v>
      </c>
      <c r="L237" s="14">
        <v>0</v>
      </c>
      <c r="M237" s="14">
        <v>0</v>
      </c>
      <c r="N237" s="14">
        <v>0</v>
      </c>
      <c r="O237" s="14">
        <v>0</v>
      </c>
      <c r="P237" s="30">
        <v>0</v>
      </c>
      <c r="Q237" s="18" t="str">
        <f t="shared" si="20"/>
        <v>-</v>
      </c>
      <c r="R237" s="18" t="str">
        <f t="shared" si="21"/>
        <v>-</v>
      </c>
    </row>
    <row r="238" spans="3:18" ht="15" x14ac:dyDescent="0.25">
      <c r="C238" s="36"/>
      <c r="D238" s="37"/>
      <c r="E238" s="11" t="s">
        <v>15</v>
      </c>
      <c r="F238" s="14">
        <v>0</v>
      </c>
      <c r="G238" s="14">
        <v>0</v>
      </c>
      <c r="H238" s="14">
        <v>0</v>
      </c>
      <c r="I238" s="14">
        <v>0</v>
      </c>
      <c r="J238" s="14">
        <v>0</v>
      </c>
      <c r="K238" s="14">
        <v>0</v>
      </c>
      <c r="L238" s="14">
        <v>0</v>
      </c>
      <c r="M238" s="14">
        <v>0</v>
      </c>
      <c r="N238" s="14">
        <v>0</v>
      </c>
      <c r="O238" s="14">
        <v>0</v>
      </c>
      <c r="P238" s="30">
        <v>0</v>
      </c>
      <c r="Q238" s="18" t="str">
        <f t="shared" si="20"/>
        <v>-</v>
      </c>
      <c r="R238" s="18" t="str">
        <f t="shared" si="21"/>
        <v>-</v>
      </c>
    </row>
    <row r="239" spans="3:18" ht="15" x14ac:dyDescent="0.25">
      <c r="C239" s="36"/>
      <c r="D239" s="37"/>
      <c r="E239" s="11" t="s">
        <v>16</v>
      </c>
      <c r="F239" s="14">
        <v>0</v>
      </c>
      <c r="G239" s="14">
        <v>0</v>
      </c>
      <c r="H239" s="14">
        <v>0</v>
      </c>
      <c r="I239" s="14">
        <v>0</v>
      </c>
      <c r="J239" s="14">
        <v>0</v>
      </c>
      <c r="K239" s="14">
        <v>0</v>
      </c>
      <c r="L239" s="14">
        <v>0</v>
      </c>
      <c r="M239" s="14">
        <v>0</v>
      </c>
      <c r="N239" s="14">
        <v>0</v>
      </c>
      <c r="O239" s="14">
        <v>0</v>
      </c>
      <c r="P239" s="30">
        <v>0</v>
      </c>
      <c r="Q239" s="18" t="str">
        <f t="shared" si="20"/>
        <v>-</v>
      </c>
      <c r="R239" s="18" t="str">
        <f t="shared" si="21"/>
        <v>-</v>
      </c>
    </row>
    <row r="240" spans="3:18" ht="15" x14ac:dyDescent="0.25">
      <c r="C240" s="36"/>
      <c r="D240" s="37"/>
      <c r="E240" s="11" t="s">
        <v>17</v>
      </c>
      <c r="F240" s="14">
        <v>0</v>
      </c>
      <c r="G240" s="14">
        <v>0</v>
      </c>
      <c r="H240" s="14">
        <v>0</v>
      </c>
      <c r="I240" s="14">
        <v>0</v>
      </c>
      <c r="J240" s="14">
        <v>0</v>
      </c>
      <c r="K240" s="14">
        <v>0</v>
      </c>
      <c r="L240" s="14">
        <v>0</v>
      </c>
      <c r="M240" s="14">
        <v>0</v>
      </c>
      <c r="N240" s="14">
        <v>0</v>
      </c>
      <c r="O240" s="14">
        <v>0</v>
      </c>
      <c r="P240" s="30">
        <v>0</v>
      </c>
      <c r="Q240" s="18" t="str">
        <f t="shared" si="20"/>
        <v>-</v>
      </c>
      <c r="R240" s="18" t="str">
        <f t="shared" si="21"/>
        <v>-</v>
      </c>
    </row>
    <row r="241" spans="3:18" ht="15" x14ac:dyDescent="0.25">
      <c r="C241" s="36"/>
      <c r="D241" s="37"/>
      <c r="E241" s="11" t="s">
        <v>18</v>
      </c>
      <c r="F241" s="14">
        <v>0</v>
      </c>
      <c r="G241" s="14">
        <v>0</v>
      </c>
      <c r="H241" s="14">
        <v>0</v>
      </c>
      <c r="I241" s="14">
        <v>0</v>
      </c>
      <c r="J241" s="14">
        <v>0</v>
      </c>
      <c r="K241" s="14">
        <v>0</v>
      </c>
      <c r="L241" s="14">
        <v>0</v>
      </c>
      <c r="M241" s="14">
        <v>0</v>
      </c>
      <c r="N241" s="14">
        <v>0</v>
      </c>
      <c r="O241" s="14">
        <v>0</v>
      </c>
      <c r="P241" s="30">
        <v>0</v>
      </c>
      <c r="Q241" s="18" t="str">
        <f t="shared" si="20"/>
        <v>-</v>
      </c>
      <c r="R241" s="18" t="str">
        <f t="shared" si="21"/>
        <v>-</v>
      </c>
    </row>
    <row r="242" spans="3:18" ht="15" x14ac:dyDescent="0.25">
      <c r="C242" s="36"/>
      <c r="D242" s="37"/>
      <c r="E242" s="11" t="s">
        <v>19</v>
      </c>
      <c r="F242" s="14">
        <v>0</v>
      </c>
      <c r="G242" s="14">
        <v>0</v>
      </c>
      <c r="H242" s="14">
        <v>0</v>
      </c>
      <c r="I242" s="14">
        <v>0</v>
      </c>
      <c r="J242" s="14">
        <v>1E-4</v>
      </c>
      <c r="K242" s="14">
        <v>1E-4</v>
      </c>
      <c r="L242" s="14">
        <v>0</v>
      </c>
      <c r="M242" s="14">
        <v>0</v>
      </c>
      <c r="N242" s="14">
        <v>0</v>
      </c>
      <c r="O242" s="14">
        <v>0</v>
      </c>
      <c r="P242" s="30">
        <v>0</v>
      </c>
      <c r="Q242" s="18" t="str">
        <f t="shared" si="20"/>
        <v>-</v>
      </c>
      <c r="R242" s="18" t="str">
        <f t="shared" si="21"/>
        <v>-</v>
      </c>
    </row>
    <row r="243" spans="3:18" ht="15" x14ac:dyDescent="0.25">
      <c r="C243" s="36"/>
      <c r="D243" s="37"/>
      <c r="E243" s="11" t="s">
        <v>20</v>
      </c>
      <c r="F243" s="14">
        <v>0</v>
      </c>
      <c r="G243" s="14">
        <v>0</v>
      </c>
      <c r="H243" s="14">
        <v>0</v>
      </c>
      <c r="I243" s="14">
        <v>0</v>
      </c>
      <c r="J243" s="14">
        <v>0</v>
      </c>
      <c r="K243" s="14">
        <v>0</v>
      </c>
      <c r="L243" s="14">
        <v>0</v>
      </c>
      <c r="M243" s="14">
        <v>0</v>
      </c>
      <c r="N243" s="14">
        <v>0</v>
      </c>
      <c r="O243" s="14">
        <v>0</v>
      </c>
      <c r="P243" s="30">
        <v>0</v>
      </c>
      <c r="Q243" s="18" t="str">
        <f t="shared" si="20"/>
        <v>-</v>
      </c>
      <c r="R243" s="18" t="str">
        <f t="shared" si="21"/>
        <v>-</v>
      </c>
    </row>
    <row r="244" spans="3:18" ht="15" x14ac:dyDescent="0.25">
      <c r="C244" s="36"/>
      <c r="D244" s="37"/>
      <c r="E244" s="11" t="s">
        <v>21</v>
      </c>
      <c r="F244" s="14">
        <v>0</v>
      </c>
      <c r="G244" s="14">
        <v>0</v>
      </c>
      <c r="H244" s="14">
        <v>0</v>
      </c>
      <c r="I244" s="14">
        <v>0</v>
      </c>
      <c r="J244" s="14">
        <v>0</v>
      </c>
      <c r="K244" s="14">
        <v>0</v>
      </c>
      <c r="L244" s="14">
        <v>0</v>
      </c>
      <c r="M244" s="14">
        <v>0</v>
      </c>
      <c r="N244" s="14">
        <v>0</v>
      </c>
      <c r="O244" s="14">
        <v>3.0000000000000001E-3</v>
      </c>
      <c r="P244" s="30">
        <v>0</v>
      </c>
      <c r="Q244" s="18" t="str">
        <f t="shared" si="20"/>
        <v>-</v>
      </c>
      <c r="R244" s="18" t="str">
        <f t="shared" si="21"/>
        <v>-</v>
      </c>
    </row>
    <row r="245" spans="3:18" ht="15" x14ac:dyDescent="0.25">
      <c r="C245" s="36"/>
      <c r="D245" s="37"/>
      <c r="E245" s="11" t="s">
        <v>22</v>
      </c>
      <c r="F245" s="14">
        <v>0</v>
      </c>
      <c r="G245" s="14">
        <v>0</v>
      </c>
      <c r="H245" s="14">
        <v>0</v>
      </c>
      <c r="I245" s="14">
        <v>0</v>
      </c>
      <c r="J245" s="14">
        <v>0</v>
      </c>
      <c r="K245" s="14">
        <v>0</v>
      </c>
      <c r="L245" s="14">
        <v>0</v>
      </c>
      <c r="M245" s="14">
        <v>0</v>
      </c>
      <c r="N245" s="14">
        <v>0</v>
      </c>
      <c r="O245" s="14">
        <v>0.75</v>
      </c>
      <c r="P245" s="30">
        <v>0.73</v>
      </c>
      <c r="Q245" s="18" t="str">
        <f t="shared" si="20"/>
        <v>-</v>
      </c>
      <c r="R245" s="18" t="str">
        <f t="shared" si="21"/>
        <v>-</v>
      </c>
    </row>
    <row r="246" spans="3:18" ht="15" x14ac:dyDescent="0.25">
      <c r="C246" s="36"/>
      <c r="D246" s="37"/>
      <c r="E246" s="11" t="s">
        <v>23</v>
      </c>
      <c r="F246" s="14">
        <v>0</v>
      </c>
      <c r="G246" s="14">
        <v>0</v>
      </c>
      <c r="H246" s="14">
        <v>0</v>
      </c>
      <c r="I246" s="14">
        <v>0</v>
      </c>
      <c r="J246" s="14">
        <v>0</v>
      </c>
      <c r="K246" s="14">
        <v>0</v>
      </c>
      <c r="L246" s="14">
        <v>0</v>
      </c>
      <c r="M246" s="14">
        <v>0</v>
      </c>
      <c r="N246" s="14">
        <v>0</v>
      </c>
      <c r="O246" s="14">
        <v>0</v>
      </c>
      <c r="P246" s="30">
        <v>0</v>
      </c>
      <c r="Q246" s="18" t="str">
        <f t="shared" si="20"/>
        <v>-</v>
      </c>
      <c r="R246" s="18" t="str">
        <f t="shared" si="21"/>
        <v>-</v>
      </c>
    </row>
    <row r="247" spans="3:18" ht="15" x14ac:dyDescent="0.25">
      <c r="C247" s="36"/>
      <c r="D247" s="37"/>
      <c r="E247" s="11" t="s">
        <v>24</v>
      </c>
      <c r="F247" s="14">
        <v>3.3000000000000002E-2</v>
      </c>
      <c r="G247" s="14">
        <v>4.2999999999999997E-2</v>
      </c>
      <c r="H247" s="14">
        <v>6.4000000000000001E-2</v>
      </c>
      <c r="I247" s="14">
        <v>3.6999999999999998E-2</v>
      </c>
      <c r="J247" s="14">
        <v>9.000000000000008E-3</v>
      </c>
      <c r="K247" s="14">
        <v>2.5999999999999999E-2</v>
      </c>
      <c r="L247" s="14">
        <v>5.8999999999999997E-2</v>
      </c>
      <c r="M247" s="14">
        <v>5.5E-2</v>
      </c>
      <c r="N247" s="14">
        <v>4.7100000000000003E-2</v>
      </c>
      <c r="O247" s="26">
        <v>4.7100000000000003E-2</v>
      </c>
      <c r="P247" s="30">
        <v>0</v>
      </c>
      <c r="Q247" s="18" t="str">
        <f t="shared" si="20"/>
        <v>-</v>
      </c>
      <c r="R247" s="18" t="str">
        <f t="shared" si="21"/>
        <v>1.4 p.p</v>
      </c>
    </row>
    <row r="248" spans="3:18" ht="15" x14ac:dyDescent="0.25">
      <c r="C248" s="36"/>
      <c r="D248" s="37"/>
      <c r="E248" s="11" t="s">
        <v>25</v>
      </c>
      <c r="F248" s="14">
        <v>5.5884673720355818E-4</v>
      </c>
      <c r="G248" s="14">
        <v>4.2211803532093804E-4</v>
      </c>
      <c r="H248" s="14">
        <v>1.9506672217911786E-3</v>
      </c>
      <c r="I248" s="14">
        <v>4.1233944447559645E-3</v>
      </c>
      <c r="J248" s="14">
        <v>7.6999999999999291E-3</v>
      </c>
      <c r="K248" s="14">
        <v>2.7444212430596088E-3</v>
      </c>
      <c r="L248" s="14">
        <v>3.6080376763150041E-3</v>
      </c>
      <c r="M248" s="14">
        <v>4.9913109217811589E-3</v>
      </c>
      <c r="N248" s="14">
        <v>4.5505837106623063E-3</v>
      </c>
      <c r="O248" s="26">
        <v>4.5505837106623063E-3</v>
      </c>
      <c r="P248" s="30">
        <v>0</v>
      </c>
      <c r="Q248" s="18" t="str">
        <f t="shared" si="20"/>
        <v>-</v>
      </c>
      <c r="R248" s="18" t="str">
        <f t="shared" si="21"/>
        <v>0.3 p.p</v>
      </c>
    </row>
    <row r="249" spans="3:18" ht="15" x14ac:dyDescent="0.25">
      <c r="C249" s="36"/>
      <c r="D249" s="37"/>
      <c r="E249" s="11" t="s">
        <v>30</v>
      </c>
      <c r="F249" s="14">
        <v>0.10598943001841214</v>
      </c>
      <c r="G249" s="14">
        <v>0</v>
      </c>
      <c r="H249" s="14">
        <v>0</v>
      </c>
      <c r="I249" s="14">
        <v>0</v>
      </c>
      <c r="J249" s="14">
        <v>0</v>
      </c>
      <c r="K249" s="14">
        <v>2E-3</v>
      </c>
      <c r="L249" s="14">
        <v>0</v>
      </c>
      <c r="M249" s="14">
        <v>0</v>
      </c>
      <c r="N249" s="14">
        <v>0</v>
      </c>
      <c r="O249" s="14">
        <v>0</v>
      </c>
      <c r="P249" s="30">
        <v>0</v>
      </c>
      <c r="Q249" s="18" t="str">
        <f t="shared" si="20"/>
        <v>-</v>
      </c>
      <c r="R249" s="18" t="str">
        <f t="shared" si="21"/>
        <v>-</v>
      </c>
    </row>
    <row r="250" spans="3:18" ht="15" x14ac:dyDescent="0.25">
      <c r="C250" s="36"/>
      <c r="D250" s="37"/>
      <c r="E250" s="11" t="s">
        <v>26</v>
      </c>
      <c r="F250" s="14">
        <v>0</v>
      </c>
      <c r="G250" s="14">
        <v>0</v>
      </c>
      <c r="H250" s="14">
        <v>0</v>
      </c>
      <c r="I250" s="14">
        <v>0</v>
      </c>
      <c r="J250" s="14">
        <v>0</v>
      </c>
      <c r="K250" s="14">
        <v>0</v>
      </c>
      <c r="L250" s="14">
        <v>0</v>
      </c>
      <c r="M250" s="14">
        <v>0</v>
      </c>
      <c r="N250" s="14">
        <v>0</v>
      </c>
      <c r="O250" s="14">
        <v>0</v>
      </c>
      <c r="P250" s="30">
        <v>0</v>
      </c>
      <c r="Q250" s="18" t="str">
        <f t="shared" si="20"/>
        <v>-</v>
      </c>
      <c r="R250" s="18" t="str">
        <f t="shared" si="21"/>
        <v>-</v>
      </c>
    </row>
    <row r="251" spans="3:18" ht="15" x14ac:dyDescent="0.25">
      <c r="C251" s="36"/>
      <c r="D251" s="37"/>
      <c r="E251" s="11" t="s">
        <v>27</v>
      </c>
      <c r="F251" s="14">
        <v>6.6000000000000003E-2</v>
      </c>
      <c r="G251" s="14">
        <v>6.9000000000000006E-2</v>
      </c>
      <c r="H251" s="14">
        <v>0.08</v>
      </c>
      <c r="I251" s="14">
        <v>7.6999999999999999E-2</v>
      </c>
      <c r="J251" s="14">
        <v>7.9000000000000001E-2</v>
      </c>
      <c r="K251" s="14">
        <v>0.08</v>
      </c>
      <c r="L251" s="14">
        <v>8.8999999999999996E-2</v>
      </c>
      <c r="M251" s="14">
        <v>1.9E-2</v>
      </c>
      <c r="N251" s="14">
        <v>1.6E-2</v>
      </c>
      <c r="O251" s="14">
        <v>1.6E-2</v>
      </c>
      <c r="P251" s="30">
        <v>0</v>
      </c>
      <c r="Q251" s="18" t="str">
        <f t="shared" si="20"/>
        <v>-</v>
      </c>
      <c r="R251" s="18" t="str">
        <f t="shared" si="21"/>
        <v>-5 p.p</v>
      </c>
    </row>
    <row r="252" spans="3:18" ht="15" x14ac:dyDescent="0.25">
      <c r="C252" s="36"/>
      <c r="D252" s="37"/>
      <c r="E252" s="11" t="s">
        <v>28</v>
      </c>
      <c r="F252" s="14">
        <v>0</v>
      </c>
      <c r="G252" s="14">
        <v>0</v>
      </c>
      <c r="H252" s="14">
        <v>0</v>
      </c>
      <c r="I252" s="14">
        <v>0</v>
      </c>
      <c r="J252" s="14">
        <v>0</v>
      </c>
      <c r="K252" s="14">
        <v>0</v>
      </c>
      <c r="L252" s="14">
        <v>0</v>
      </c>
      <c r="M252" s="14">
        <v>0</v>
      </c>
      <c r="N252" s="14">
        <v>0</v>
      </c>
      <c r="O252" s="14">
        <v>0</v>
      </c>
      <c r="P252" s="30">
        <v>0</v>
      </c>
      <c r="Q252" s="18" t="str">
        <f t="shared" si="20"/>
        <v>-</v>
      </c>
      <c r="R252" s="18" t="str">
        <f t="shared" si="21"/>
        <v>-</v>
      </c>
    </row>
    <row r="253" spans="3:18" ht="15" x14ac:dyDescent="0.25">
      <c r="C253" s="36"/>
      <c r="D253" s="37"/>
      <c r="E253" s="11" t="s">
        <v>29</v>
      </c>
      <c r="F253" s="14">
        <v>0</v>
      </c>
      <c r="G253" s="14">
        <v>0</v>
      </c>
      <c r="H253" s="14">
        <v>0</v>
      </c>
      <c r="I253" s="14">
        <v>0</v>
      </c>
      <c r="J253" s="14">
        <v>0</v>
      </c>
      <c r="K253" s="14">
        <v>0</v>
      </c>
      <c r="L253" s="14">
        <v>0</v>
      </c>
      <c r="M253" s="14">
        <v>0</v>
      </c>
      <c r="N253" s="14">
        <v>0</v>
      </c>
      <c r="O253" s="14">
        <v>0</v>
      </c>
      <c r="P253" s="30">
        <v>0</v>
      </c>
      <c r="Q253" s="18" t="str">
        <f t="shared" si="20"/>
        <v>-</v>
      </c>
      <c r="R253" s="18" t="str">
        <f t="shared" si="21"/>
        <v>-</v>
      </c>
    </row>
    <row r="254" spans="3:18" ht="15" x14ac:dyDescent="0.25">
      <c r="C254" s="36"/>
      <c r="D254" s="37"/>
      <c r="E254" s="11" t="s">
        <v>67</v>
      </c>
      <c r="F254" s="16">
        <v>4.4000000000000004E-2</v>
      </c>
      <c r="G254" s="16">
        <v>3.7000000000000005E-2</v>
      </c>
      <c r="H254" s="16">
        <v>0.03</v>
      </c>
      <c r="I254" s="16">
        <v>2.7E-2</v>
      </c>
      <c r="J254" s="16">
        <v>3.0000000000000001E-3</v>
      </c>
      <c r="K254" s="16">
        <v>0</v>
      </c>
      <c r="L254" s="16">
        <v>0</v>
      </c>
      <c r="M254" s="16">
        <v>0</v>
      </c>
      <c r="N254" s="16">
        <v>0</v>
      </c>
      <c r="O254" s="16">
        <v>0</v>
      </c>
      <c r="P254" s="31">
        <v>0</v>
      </c>
      <c r="Q254" s="18" t="str">
        <f t="shared" si="20"/>
        <v>-</v>
      </c>
      <c r="R254" s="18" t="str">
        <f t="shared" si="21"/>
        <v>-</v>
      </c>
    </row>
    <row r="255" spans="3:18" x14ac:dyDescent="0.2"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</row>
    <row r="256" spans="3:18" x14ac:dyDescent="0.2"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</row>
  </sheetData>
  <mergeCells count="247">
    <mergeCell ref="E2:P2"/>
    <mergeCell ref="E5:P5"/>
    <mergeCell ref="E41:P41"/>
    <mergeCell ref="E77:P77"/>
    <mergeCell ref="E113:P113"/>
    <mergeCell ref="E149:P149"/>
    <mergeCell ref="E185:P185"/>
    <mergeCell ref="E221:P221"/>
    <mergeCell ref="C254:D254"/>
    <mergeCell ref="C249:D249"/>
    <mergeCell ref="C250:D250"/>
    <mergeCell ref="C251:D251"/>
    <mergeCell ref="C252:D252"/>
    <mergeCell ref="C253:D253"/>
    <mergeCell ref="C244:D244"/>
    <mergeCell ref="C245:D245"/>
    <mergeCell ref="C246:D246"/>
    <mergeCell ref="C247:D247"/>
    <mergeCell ref="C248:D248"/>
    <mergeCell ref="C239:D239"/>
    <mergeCell ref="C240:D240"/>
    <mergeCell ref="C241:D241"/>
    <mergeCell ref="C242:D242"/>
    <mergeCell ref="C243:D243"/>
    <mergeCell ref="C234:D234"/>
    <mergeCell ref="C235:D235"/>
    <mergeCell ref="C236:D236"/>
    <mergeCell ref="C237:D237"/>
    <mergeCell ref="C238:D238"/>
    <mergeCell ref="C229:D229"/>
    <mergeCell ref="C230:D230"/>
    <mergeCell ref="C231:D231"/>
    <mergeCell ref="C232:D232"/>
    <mergeCell ref="C233:D233"/>
    <mergeCell ref="C224:D224"/>
    <mergeCell ref="C225:D225"/>
    <mergeCell ref="C226:D226"/>
    <mergeCell ref="C227:D227"/>
    <mergeCell ref="C228:D228"/>
    <mergeCell ref="C216:D216"/>
    <mergeCell ref="C217:D217"/>
    <mergeCell ref="C218:D218"/>
    <mergeCell ref="C222:D222"/>
    <mergeCell ref="C223:D223"/>
    <mergeCell ref="C211:D211"/>
    <mergeCell ref="C212:D212"/>
    <mergeCell ref="C213:D213"/>
    <mergeCell ref="C214:D214"/>
    <mergeCell ref="C215:D215"/>
    <mergeCell ref="C206:D206"/>
    <mergeCell ref="C207:D207"/>
    <mergeCell ref="C208:D208"/>
    <mergeCell ref="C209:D209"/>
    <mergeCell ref="C210:D210"/>
    <mergeCell ref="C201:D201"/>
    <mergeCell ref="C202:D202"/>
    <mergeCell ref="C203:D203"/>
    <mergeCell ref="C204:D204"/>
    <mergeCell ref="C205:D205"/>
    <mergeCell ref="C196:D196"/>
    <mergeCell ref="C197:D197"/>
    <mergeCell ref="C198:D198"/>
    <mergeCell ref="C199:D199"/>
    <mergeCell ref="C200:D200"/>
    <mergeCell ref="C191:D191"/>
    <mergeCell ref="C192:D192"/>
    <mergeCell ref="C193:D193"/>
    <mergeCell ref="C194:D194"/>
    <mergeCell ref="C195:D195"/>
    <mergeCell ref="C186:D186"/>
    <mergeCell ref="C187:D187"/>
    <mergeCell ref="C188:D188"/>
    <mergeCell ref="C189:D189"/>
    <mergeCell ref="C190:D190"/>
    <mergeCell ref="C178:D178"/>
    <mergeCell ref="C179:D179"/>
    <mergeCell ref="C180:D180"/>
    <mergeCell ref="C181:D181"/>
    <mergeCell ref="C182:D182"/>
    <mergeCell ref="C173:D173"/>
    <mergeCell ref="C174:D174"/>
    <mergeCell ref="C175:D175"/>
    <mergeCell ref="C176:D176"/>
    <mergeCell ref="C177:D177"/>
    <mergeCell ref="C168:D168"/>
    <mergeCell ref="C169:D169"/>
    <mergeCell ref="C170:D170"/>
    <mergeCell ref="C171:D171"/>
    <mergeCell ref="C172:D172"/>
    <mergeCell ref="C163:D163"/>
    <mergeCell ref="C164:D164"/>
    <mergeCell ref="C165:D165"/>
    <mergeCell ref="C166:D166"/>
    <mergeCell ref="C167:D167"/>
    <mergeCell ref="C158:D158"/>
    <mergeCell ref="C159:D159"/>
    <mergeCell ref="C160:D160"/>
    <mergeCell ref="C161:D161"/>
    <mergeCell ref="C162:D162"/>
    <mergeCell ref="C153:D153"/>
    <mergeCell ref="C154:D154"/>
    <mergeCell ref="C155:D155"/>
    <mergeCell ref="C156:D156"/>
    <mergeCell ref="C157:D157"/>
    <mergeCell ref="C145:D145"/>
    <mergeCell ref="C146:D146"/>
    <mergeCell ref="C150:D150"/>
    <mergeCell ref="C151:D151"/>
    <mergeCell ref="C152:D152"/>
    <mergeCell ref="C140:D140"/>
    <mergeCell ref="C141:D141"/>
    <mergeCell ref="C142:D142"/>
    <mergeCell ref="C143:D143"/>
    <mergeCell ref="C144:D144"/>
    <mergeCell ref="C149:D149"/>
    <mergeCell ref="C135:D135"/>
    <mergeCell ref="C136:D136"/>
    <mergeCell ref="C137:D137"/>
    <mergeCell ref="C138:D138"/>
    <mergeCell ref="C139:D139"/>
    <mergeCell ref="C130:D130"/>
    <mergeCell ref="C131:D131"/>
    <mergeCell ref="C132:D132"/>
    <mergeCell ref="C133:D133"/>
    <mergeCell ref="C134:D134"/>
    <mergeCell ref="C125:D125"/>
    <mergeCell ref="C126:D126"/>
    <mergeCell ref="C127:D127"/>
    <mergeCell ref="C128:D128"/>
    <mergeCell ref="C129:D129"/>
    <mergeCell ref="C120:D120"/>
    <mergeCell ref="C121:D121"/>
    <mergeCell ref="C122:D122"/>
    <mergeCell ref="C123:D123"/>
    <mergeCell ref="C124:D124"/>
    <mergeCell ref="C115:D115"/>
    <mergeCell ref="C116:D116"/>
    <mergeCell ref="C117:D117"/>
    <mergeCell ref="C118:D118"/>
    <mergeCell ref="C119:D119"/>
    <mergeCell ref="C107:D107"/>
    <mergeCell ref="C108:D108"/>
    <mergeCell ref="C109:D109"/>
    <mergeCell ref="C110:D110"/>
    <mergeCell ref="C114:D114"/>
    <mergeCell ref="C113:D113"/>
    <mergeCell ref="C102:D102"/>
    <mergeCell ref="C103:D103"/>
    <mergeCell ref="C104:D104"/>
    <mergeCell ref="C105:D105"/>
    <mergeCell ref="C106:D106"/>
    <mergeCell ref="C97:D97"/>
    <mergeCell ref="C98:D98"/>
    <mergeCell ref="C99:D99"/>
    <mergeCell ref="C100:D100"/>
    <mergeCell ref="C101:D101"/>
    <mergeCell ref="C92:D92"/>
    <mergeCell ref="C93:D93"/>
    <mergeCell ref="C94:D94"/>
    <mergeCell ref="C95:D95"/>
    <mergeCell ref="C96:D96"/>
    <mergeCell ref="C87:D87"/>
    <mergeCell ref="C88:D88"/>
    <mergeCell ref="C89:D89"/>
    <mergeCell ref="C90:D90"/>
    <mergeCell ref="C91:D91"/>
    <mergeCell ref="C82:D82"/>
    <mergeCell ref="C83:D83"/>
    <mergeCell ref="C84:D84"/>
    <mergeCell ref="C85:D85"/>
    <mergeCell ref="C86:D86"/>
    <mergeCell ref="C74:D74"/>
    <mergeCell ref="C78:D78"/>
    <mergeCell ref="C79:D79"/>
    <mergeCell ref="C80:D80"/>
    <mergeCell ref="C81:D81"/>
    <mergeCell ref="C77:D77"/>
    <mergeCell ref="C70:D70"/>
    <mergeCell ref="C71:D71"/>
    <mergeCell ref="C72:D72"/>
    <mergeCell ref="C73:D73"/>
    <mergeCell ref="C64:D64"/>
    <mergeCell ref="C65:D65"/>
    <mergeCell ref="C66:D66"/>
    <mergeCell ref="C67:D67"/>
    <mergeCell ref="C68:D68"/>
    <mergeCell ref="C60:D60"/>
    <mergeCell ref="C61:D61"/>
    <mergeCell ref="C62:D62"/>
    <mergeCell ref="C63:D63"/>
    <mergeCell ref="C55:D55"/>
    <mergeCell ref="C56:D56"/>
    <mergeCell ref="C57:D57"/>
    <mergeCell ref="C58:D58"/>
    <mergeCell ref="C69:D69"/>
    <mergeCell ref="C16:D16"/>
    <mergeCell ref="C17:D17"/>
    <mergeCell ref="C18:D18"/>
    <mergeCell ref="C5:D5"/>
    <mergeCell ref="C41:D41"/>
    <mergeCell ref="C49:D49"/>
    <mergeCell ref="C50:D50"/>
    <mergeCell ref="C51:D51"/>
    <mergeCell ref="C52:D52"/>
    <mergeCell ref="C46:D46"/>
    <mergeCell ref="C47:D47"/>
    <mergeCell ref="C48:D48"/>
    <mergeCell ref="C36:D36"/>
    <mergeCell ref="C37:D37"/>
    <mergeCell ref="C38:D38"/>
    <mergeCell ref="C42:D42"/>
    <mergeCell ref="C43:D43"/>
    <mergeCell ref="F3:O3"/>
    <mergeCell ref="C11:D11"/>
    <mergeCell ref="C12:D12"/>
    <mergeCell ref="C13:D13"/>
    <mergeCell ref="C14:D14"/>
    <mergeCell ref="C15:D15"/>
    <mergeCell ref="C6:D6"/>
    <mergeCell ref="C7:D7"/>
    <mergeCell ref="C8:D8"/>
    <mergeCell ref="C9:D9"/>
    <mergeCell ref="C10:D10"/>
    <mergeCell ref="C185:D185"/>
    <mergeCell ref="C221:D221"/>
    <mergeCell ref="C19:D19"/>
    <mergeCell ref="C20:D20"/>
    <mergeCell ref="C31:D31"/>
    <mergeCell ref="C32:D32"/>
    <mergeCell ref="C33:D33"/>
    <mergeCell ref="C34:D34"/>
    <mergeCell ref="C35:D35"/>
    <mergeCell ref="C26:D26"/>
    <mergeCell ref="C27:D27"/>
    <mergeCell ref="C28:D28"/>
    <mergeCell ref="C29:D29"/>
    <mergeCell ref="C30:D30"/>
    <mergeCell ref="C44:D44"/>
    <mergeCell ref="C45:D45"/>
    <mergeCell ref="C54:D54"/>
    <mergeCell ref="C21:D21"/>
    <mergeCell ref="C22:D22"/>
    <mergeCell ref="C23:D23"/>
    <mergeCell ref="C24:D24"/>
    <mergeCell ref="C25:D25"/>
    <mergeCell ref="C53:D53"/>
    <mergeCell ref="C59:D59"/>
  </mergeCells>
  <conditionalFormatting sqref="E255:E256 F39:N40 F255:N1048576 F4:N4 E6:P6 F9:M9 F36:M37 F35:N35 E42:N42 E150:N150 F3 E78:N78 E114:N114 E186:N186 E222:N222 F33:M33 F10:G10 F29:M29 F115:O146 F16:M16 F18:M18 F20:M20 F24:M24 F26:M26 F31:M31 F38:J38 F43:O74 F79:O110 F187:O218 F223:O254">
    <cfRule type="cellIs" dxfId="264" priority="119" operator="equal">
      <formula>0</formula>
    </cfRule>
  </conditionalFormatting>
  <conditionalFormatting sqref="O255:P256">
    <cfRule type="cellIs" dxfId="263" priority="112" operator="equal">
      <formula>0</formula>
    </cfRule>
  </conditionalFormatting>
  <conditionalFormatting sqref="E7:E38">
    <cfRule type="cellIs" dxfId="262" priority="107" operator="equal">
      <formula>0</formula>
    </cfRule>
  </conditionalFormatting>
  <conditionalFormatting sqref="Q6:R38">
    <cfRule type="cellIs" dxfId="261" priority="104" operator="equal">
      <formula>0</formula>
    </cfRule>
  </conditionalFormatting>
  <conditionalFormatting sqref="Q7:R38">
    <cfRule type="dataBar" priority="105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{D6783970-F11F-4F48-9709-F1AD198B1B1F}</x14:id>
        </ext>
      </extLst>
    </cfRule>
  </conditionalFormatting>
  <conditionalFormatting sqref="R42 Q43:R74">
    <cfRule type="cellIs" dxfId="260" priority="94" operator="equal">
      <formula>0</formula>
    </cfRule>
  </conditionalFormatting>
  <conditionalFormatting sqref="E43:E74">
    <cfRule type="cellIs" dxfId="259" priority="97" operator="equal">
      <formula>0</formula>
    </cfRule>
  </conditionalFormatting>
  <conditionalFormatting sqref="Q43:R74">
    <cfRule type="dataBar" priority="95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{F91C0D56-9525-4186-B1FD-4C02247B3974}</x14:id>
        </ext>
      </extLst>
    </cfRule>
  </conditionalFormatting>
  <conditionalFormatting sqref="E79:E110">
    <cfRule type="cellIs" dxfId="258" priority="92" operator="equal">
      <formula>0</formula>
    </cfRule>
  </conditionalFormatting>
  <conditionalFormatting sqref="Q79:R110 R78">
    <cfRule type="cellIs" dxfId="257" priority="89" operator="equal">
      <formula>0</formula>
    </cfRule>
  </conditionalFormatting>
  <conditionalFormatting sqref="Q79:R110">
    <cfRule type="dataBar" priority="90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{A6D85DE0-068F-4BB3-86FB-E052993D1E6F}</x14:id>
        </ext>
      </extLst>
    </cfRule>
  </conditionalFormatting>
  <conditionalFormatting sqref="E115:E146">
    <cfRule type="cellIs" dxfId="256" priority="87" operator="equal">
      <formula>0</formula>
    </cfRule>
  </conditionalFormatting>
  <conditionalFormatting sqref="Q115:R146 R114">
    <cfRule type="cellIs" dxfId="255" priority="84" operator="equal">
      <formula>0</formula>
    </cfRule>
  </conditionalFormatting>
  <conditionalFormatting sqref="Q115:R146">
    <cfRule type="dataBar" priority="85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{9BAA2D87-47AB-4D4E-AB61-A07C25EC78B8}</x14:id>
        </ext>
      </extLst>
    </cfRule>
  </conditionalFormatting>
  <conditionalFormatting sqref="E151:E182">
    <cfRule type="cellIs" dxfId="254" priority="82" operator="equal">
      <formula>0</formula>
    </cfRule>
  </conditionalFormatting>
  <conditionalFormatting sqref="Q151:R182 R150">
    <cfRule type="cellIs" dxfId="253" priority="79" operator="equal">
      <formula>0</formula>
    </cfRule>
  </conditionalFormatting>
  <conditionalFormatting sqref="Q151:R182">
    <cfRule type="dataBar" priority="80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{E8BEC478-28CA-470B-A160-248581DD5964}</x14:id>
        </ext>
      </extLst>
    </cfRule>
  </conditionalFormatting>
  <conditionalFormatting sqref="E187:E218">
    <cfRule type="cellIs" dxfId="252" priority="77" operator="equal">
      <formula>0</formula>
    </cfRule>
  </conditionalFormatting>
  <conditionalFormatting sqref="Q187:R218 R186">
    <cfRule type="cellIs" dxfId="251" priority="74" operator="equal">
      <formula>0</formula>
    </cfRule>
  </conditionalFormatting>
  <conditionalFormatting sqref="Q187:R218">
    <cfRule type="dataBar" priority="75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{0C9BD054-6BE0-4133-B629-C9186E2456E4}</x14:id>
        </ext>
      </extLst>
    </cfRule>
  </conditionalFormatting>
  <conditionalFormatting sqref="E223:E254">
    <cfRule type="cellIs" dxfId="250" priority="72" operator="equal">
      <formula>0</formula>
    </cfRule>
  </conditionalFormatting>
  <conditionalFormatting sqref="Q223:R254 R222">
    <cfRule type="cellIs" dxfId="249" priority="69" operator="equal">
      <formula>0</formula>
    </cfRule>
  </conditionalFormatting>
  <conditionalFormatting sqref="Q223:R254">
    <cfRule type="dataBar" priority="70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{1DEC9F01-9749-466F-A796-8733F2EF1A53}</x14:id>
        </ext>
      </extLst>
    </cfRule>
  </conditionalFormatting>
  <conditionalFormatting sqref="N9 N36:N37 N33 N31 N16:O16 N18 N20 N24 N26">
    <cfRule type="cellIs" dxfId="248" priority="66" operator="equal">
      <formula>0</formula>
    </cfRule>
  </conditionalFormatting>
  <conditionalFormatting sqref="O17:O27 F7:N8 F32:N32 F11:G15 O7:O9 F28:O28 H10:O15 O30:O38 F17:N17 F19:N19 F21:N23 F25:N25 F27:N27 F30:N30 F34:N34 K38:N38">
    <cfRule type="cellIs" dxfId="247" priority="65" operator="equal">
      <formula>0</formula>
    </cfRule>
  </conditionalFormatting>
  <conditionalFormatting sqref="F173:N174 F176:N182">
    <cfRule type="cellIs" dxfId="246" priority="64" operator="equal">
      <formula>0</formula>
    </cfRule>
  </conditionalFormatting>
  <conditionalFormatting sqref="F175:N175 O173:O182 F151:O172">
    <cfRule type="cellIs" dxfId="245" priority="63" operator="equal">
      <formula>0</formula>
    </cfRule>
  </conditionalFormatting>
  <conditionalFormatting sqref="C222">
    <cfRule type="cellIs" dxfId="244" priority="41" operator="equal">
      <formula>0</formula>
    </cfRule>
  </conditionalFormatting>
  <conditionalFormatting sqref="C151">
    <cfRule type="cellIs" dxfId="243" priority="49" operator="equal">
      <formula>0</formula>
    </cfRule>
  </conditionalFormatting>
  <conditionalFormatting sqref="C152:C182">
    <cfRule type="cellIs" dxfId="242" priority="48" operator="equal">
      <formula>0</formula>
    </cfRule>
  </conditionalFormatting>
  <conditionalFormatting sqref="C150">
    <cfRule type="cellIs" dxfId="241" priority="47" operator="equal">
      <formula>0</formula>
    </cfRule>
  </conditionalFormatting>
  <conditionalFormatting sqref="C187">
    <cfRule type="cellIs" dxfId="240" priority="46" operator="equal">
      <formula>0</formula>
    </cfRule>
  </conditionalFormatting>
  <conditionalFormatting sqref="C188:C218">
    <cfRule type="cellIs" dxfId="239" priority="45" operator="equal">
      <formula>0</formula>
    </cfRule>
  </conditionalFormatting>
  <conditionalFormatting sqref="C186">
    <cfRule type="cellIs" dxfId="238" priority="44" operator="equal">
      <formula>0</formula>
    </cfRule>
  </conditionalFormatting>
  <conditionalFormatting sqref="C223">
    <cfRule type="cellIs" dxfId="237" priority="43" operator="equal">
      <formula>0</formula>
    </cfRule>
  </conditionalFormatting>
  <conditionalFormatting sqref="C224:C254">
    <cfRule type="cellIs" dxfId="236" priority="42" operator="equal">
      <formula>0</formula>
    </cfRule>
  </conditionalFormatting>
  <conditionalFormatting sqref="O42:P42">
    <cfRule type="cellIs" dxfId="235" priority="40" operator="equal">
      <formula>0</formula>
    </cfRule>
  </conditionalFormatting>
  <conditionalFormatting sqref="Q42">
    <cfRule type="cellIs" dxfId="234" priority="39" operator="equal">
      <formula>0</formula>
    </cfRule>
  </conditionalFormatting>
  <conditionalFormatting sqref="O78:P78">
    <cfRule type="cellIs" dxfId="233" priority="38" operator="equal">
      <formula>0</formula>
    </cfRule>
  </conditionalFormatting>
  <conditionalFormatting sqref="Q78">
    <cfRule type="cellIs" dxfId="232" priority="37" operator="equal">
      <formula>0</formula>
    </cfRule>
  </conditionalFormatting>
  <conditionalFormatting sqref="O114:P114">
    <cfRule type="cellIs" dxfId="231" priority="36" operator="equal">
      <formula>0</formula>
    </cfRule>
  </conditionalFormatting>
  <conditionalFormatting sqref="Q114">
    <cfRule type="cellIs" dxfId="230" priority="35" operator="equal">
      <formula>0</formula>
    </cfRule>
  </conditionalFormatting>
  <conditionalFormatting sqref="O150:P150">
    <cfRule type="cellIs" dxfId="229" priority="34" operator="equal">
      <formula>0</formula>
    </cfRule>
  </conditionalFormatting>
  <conditionalFormatting sqref="Q150">
    <cfRule type="cellIs" dxfId="228" priority="33" operator="equal">
      <formula>0</formula>
    </cfRule>
  </conditionalFormatting>
  <conditionalFormatting sqref="O186:P186">
    <cfRule type="cellIs" dxfId="227" priority="32" operator="equal">
      <formula>0</formula>
    </cfRule>
  </conditionalFormatting>
  <conditionalFormatting sqref="Q186">
    <cfRule type="cellIs" dxfId="226" priority="31" operator="equal">
      <formula>0</formula>
    </cfRule>
  </conditionalFormatting>
  <conditionalFormatting sqref="O222:P222">
    <cfRule type="cellIs" dxfId="225" priority="30" operator="equal">
      <formula>0</formula>
    </cfRule>
  </conditionalFormatting>
  <conditionalFormatting sqref="Q222">
    <cfRule type="cellIs" dxfId="224" priority="29" operator="equal">
      <formula>0</formula>
    </cfRule>
  </conditionalFormatting>
  <conditionalFormatting sqref="C116:C146">
    <cfRule type="cellIs" dxfId="223" priority="27" operator="equal">
      <formula>0</formula>
    </cfRule>
  </conditionalFormatting>
  <conditionalFormatting sqref="C115">
    <cfRule type="cellIs" dxfId="222" priority="28" operator="equal">
      <formula>0</formula>
    </cfRule>
  </conditionalFormatting>
  <conditionalFormatting sqref="C114">
    <cfRule type="cellIs" dxfId="221" priority="26" operator="equal">
      <formula>0</formula>
    </cfRule>
  </conditionalFormatting>
  <conditionalFormatting sqref="C80:C110">
    <cfRule type="cellIs" dxfId="220" priority="24" operator="equal">
      <formula>0</formula>
    </cfRule>
  </conditionalFormatting>
  <conditionalFormatting sqref="C79">
    <cfRule type="cellIs" dxfId="219" priority="25" operator="equal">
      <formula>0</formula>
    </cfRule>
  </conditionalFormatting>
  <conditionalFormatting sqref="C78">
    <cfRule type="cellIs" dxfId="218" priority="23" operator="equal">
      <formula>0</formula>
    </cfRule>
  </conditionalFormatting>
  <conditionalFormatting sqref="C44:C74">
    <cfRule type="cellIs" dxfId="217" priority="21" operator="equal">
      <formula>0</formula>
    </cfRule>
  </conditionalFormatting>
  <conditionalFormatting sqref="C43">
    <cfRule type="cellIs" dxfId="216" priority="22" operator="equal">
      <formula>0</formula>
    </cfRule>
  </conditionalFormatting>
  <conditionalFormatting sqref="C42">
    <cfRule type="cellIs" dxfId="215" priority="20" operator="equal">
      <formula>0</formula>
    </cfRule>
  </conditionalFormatting>
  <conditionalFormatting sqref="C8:C38">
    <cfRule type="cellIs" dxfId="214" priority="18" operator="equal">
      <formula>0</formula>
    </cfRule>
  </conditionalFormatting>
  <conditionalFormatting sqref="C7">
    <cfRule type="cellIs" dxfId="213" priority="19" operator="equal">
      <formula>0</formula>
    </cfRule>
  </conditionalFormatting>
  <conditionalFormatting sqref="C5:C6">
    <cfRule type="cellIs" dxfId="212" priority="17" operator="equal">
      <formula>0</formula>
    </cfRule>
  </conditionalFormatting>
  <conditionalFormatting sqref="C41">
    <cfRule type="cellIs" dxfId="211" priority="16" operator="equal">
      <formula>0</formula>
    </cfRule>
  </conditionalFormatting>
  <conditionalFormatting sqref="C77">
    <cfRule type="cellIs" dxfId="210" priority="15" operator="equal">
      <formula>0</formula>
    </cfRule>
  </conditionalFormatting>
  <conditionalFormatting sqref="C113">
    <cfRule type="cellIs" dxfId="209" priority="14" operator="equal">
      <formula>0</formula>
    </cfRule>
  </conditionalFormatting>
  <conditionalFormatting sqref="C149">
    <cfRule type="cellIs" dxfId="208" priority="13" operator="equal">
      <formula>0</formula>
    </cfRule>
  </conditionalFormatting>
  <conditionalFormatting sqref="C185">
    <cfRule type="cellIs" dxfId="207" priority="12" operator="equal">
      <formula>0</formula>
    </cfRule>
  </conditionalFormatting>
  <conditionalFormatting sqref="C221">
    <cfRule type="cellIs" dxfId="206" priority="11" operator="equal">
      <formula>0</formula>
    </cfRule>
  </conditionalFormatting>
  <conditionalFormatting sqref="N29">
    <cfRule type="cellIs" dxfId="205" priority="10" operator="equal">
      <formula>0</formula>
    </cfRule>
  </conditionalFormatting>
  <conditionalFormatting sqref="O29">
    <cfRule type="cellIs" dxfId="204" priority="9" operator="equal">
      <formula>0</formula>
    </cfRule>
  </conditionalFormatting>
  <conditionalFormatting sqref="P7:P38">
    <cfRule type="cellIs" dxfId="203" priority="8" operator="equal">
      <formula>0</formula>
    </cfRule>
  </conditionalFormatting>
  <conditionalFormatting sqref="P43:P73">
    <cfRule type="cellIs" dxfId="202" priority="7" operator="equal">
      <formula>0</formula>
    </cfRule>
  </conditionalFormatting>
  <conditionalFormatting sqref="P79:P110">
    <cfRule type="cellIs" dxfId="201" priority="6" operator="equal">
      <formula>0</formula>
    </cfRule>
  </conditionalFormatting>
  <conditionalFormatting sqref="P115:P146">
    <cfRule type="cellIs" dxfId="200" priority="5" operator="equal">
      <formula>0</formula>
    </cfRule>
  </conditionalFormatting>
  <conditionalFormatting sqref="P151:P182">
    <cfRule type="cellIs" dxfId="199" priority="4" operator="equal">
      <formula>0</formula>
    </cfRule>
  </conditionalFormatting>
  <conditionalFormatting sqref="P187:P218">
    <cfRule type="cellIs" dxfId="198" priority="3" operator="equal">
      <formula>0</formula>
    </cfRule>
  </conditionalFormatting>
  <conditionalFormatting sqref="P223:P254">
    <cfRule type="cellIs" dxfId="197" priority="2" operator="equal">
      <formula>0</formula>
    </cfRule>
  </conditionalFormatting>
  <conditionalFormatting sqref="P74">
    <cfRule type="cellIs" dxfId="196" priority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43" fitToHeight="4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D6783970-F11F-4F48-9709-F1AD198B1B1F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Q7:R38</xm:sqref>
        </x14:conditionalFormatting>
        <x14:conditionalFormatting xmlns:xm="http://schemas.microsoft.com/office/excel/2006/main">
          <x14:cfRule type="dataBar" id="{F91C0D56-9525-4186-B1FD-4C02247B3974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Q43:R74</xm:sqref>
        </x14:conditionalFormatting>
        <x14:conditionalFormatting xmlns:xm="http://schemas.microsoft.com/office/excel/2006/main">
          <x14:cfRule type="dataBar" id="{A6D85DE0-068F-4BB3-86FB-E052993D1E6F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Q79:R110</xm:sqref>
        </x14:conditionalFormatting>
        <x14:conditionalFormatting xmlns:xm="http://schemas.microsoft.com/office/excel/2006/main">
          <x14:cfRule type="dataBar" id="{9BAA2D87-47AB-4D4E-AB61-A07C25EC78B8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Q115:R146</xm:sqref>
        </x14:conditionalFormatting>
        <x14:conditionalFormatting xmlns:xm="http://schemas.microsoft.com/office/excel/2006/main">
          <x14:cfRule type="dataBar" id="{E8BEC478-28CA-470B-A160-248581DD5964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Q151:R182</xm:sqref>
        </x14:conditionalFormatting>
        <x14:conditionalFormatting xmlns:xm="http://schemas.microsoft.com/office/excel/2006/main">
          <x14:cfRule type="dataBar" id="{0C9BD054-6BE0-4133-B629-C9186E2456E4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Q187:R218</xm:sqref>
        </x14:conditionalFormatting>
        <x14:conditionalFormatting xmlns:xm="http://schemas.microsoft.com/office/excel/2006/main">
          <x14:cfRule type="dataBar" id="{1DEC9F01-9749-466F-A796-8733F2EF1A53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Q223:R254</xm:sqref>
        </x14:conditionalFormatting>
      </x14:conditionalFormattings>
    </ext>
    <ext xmlns:x14="http://schemas.microsoft.com/office/spreadsheetml/2009/9/main" uri="{05C60535-1F16-4fd2-B633-F4F36F0B64E0}">
      <x14:sparklineGroups xmlns:xm="http://schemas.microsoft.com/office/excel/2006/main"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Life_Non_Life_Channels!F43:O43</xm:f>
              <xm:sqref>C43</xm:sqref>
            </x14:sparkline>
            <x14:sparkline>
              <xm:f>Life_Non_Life_Channels!F44:O44</xm:f>
              <xm:sqref>C44</xm:sqref>
            </x14:sparkline>
            <x14:sparkline>
              <xm:f>Life_Non_Life_Channels!F45:O45</xm:f>
              <xm:sqref>C45</xm:sqref>
            </x14:sparkline>
            <x14:sparkline>
              <xm:f>Life_Non_Life_Channels!F46:O46</xm:f>
              <xm:sqref>C46</xm:sqref>
            </x14:sparkline>
            <x14:sparkline>
              <xm:f>Life_Non_Life_Channels!F47:O47</xm:f>
              <xm:sqref>C47</xm:sqref>
            </x14:sparkline>
            <x14:sparkline>
              <xm:f>Life_Non_Life_Channels!F48:O48</xm:f>
              <xm:sqref>C48</xm:sqref>
            </x14:sparkline>
            <x14:sparkline>
              <xm:f>Life_Non_Life_Channels!F49:O49</xm:f>
              <xm:sqref>C49</xm:sqref>
            </x14:sparkline>
            <x14:sparkline>
              <xm:f>Life_Non_Life_Channels!F50:O50</xm:f>
              <xm:sqref>C50</xm:sqref>
            </x14:sparkline>
            <x14:sparkline>
              <xm:f>Life_Non_Life_Channels!F51:O51</xm:f>
              <xm:sqref>C51</xm:sqref>
            </x14:sparkline>
            <x14:sparkline>
              <xm:f>Life_Non_Life_Channels!F52:O52</xm:f>
              <xm:sqref>C52</xm:sqref>
            </x14:sparkline>
            <x14:sparkline>
              <xm:f>Life_Non_Life_Channels!F53:O53</xm:f>
              <xm:sqref>C53</xm:sqref>
            </x14:sparkline>
            <x14:sparkline>
              <xm:f>Life_Non_Life_Channels!F54:O54</xm:f>
              <xm:sqref>C54</xm:sqref>
            </x14:sparkline>
            <x14:sparkline>
              <xm:f>Life_Non_Life_Channels!F55:O55</xm:f>
              <xm:sqref>C55</xm:sqref>
            </x14:sparkline>
            <x14:sparkline>
              <xm:f>Life_Non_Life_Channels!F56:O56</xm:f>
              <xm:sqref>C56</xm:sqref>
            </x14:sparkline>
            <x14:sparkline>
              <xm:f>Life_Non_Life_Channels!F57:O57</xm:f>
              <xm:sqref>C57</xm:sqref>
            </x14:sparkline>
            <x14:sparkline>
              <xm:f>Life_Non_Life_Channels!F58:O58</xm:f>
              <xm:sqref>C58</xm:sqref>
            </x14:sparkline>
            <x14:sparkline>
              <xm:f>Life_Non_Life_Channels!F59:O59</xm:f>
              <xm:sqref>C59</xm:sqref>
            </x14:sparkline>
            <x14:sparkline>
              <xm:f>Life_Non_Life_Channels!F60:O60</xm:f>
              <xm:sqref>C60</xm:sqref>
            </x14:sparkline>
            <x14:sparkline>
              <xm:f>Life_Non_Life_Channels!F61:O61</xm:f>
              <xm:sqref>C61</xm:sqref>
            </x14:sparkline>
            <x14:sparkline>
              <xm:f>Life_Non_Life_Channels!F62:O62</xm:f>
              <xm:sqref>C62</xm:sqref>
            </x14:sparkline>
            <x14:sparkline>
              <xm:f>Life_Non_Life_Channels!F63:O63</xm:f>
              <xm:sqref>C63</xm:sqref>
            </x14:sparkline>
            <x14:sparkline>
              <xm:f>Life_Non_Life_Channels!F64:O64</xm:f>
              <xm:sqref>C64</xm:sqref>
            </x14:sparkline>
            <x14:sparkline>
              <xm:f>Life_Non_Life_Channels!F65:O65</xm:f>
              <xm:sqref>C65</xm:sqref>
            </x14:sparkline>
            <x14:sparkline>
              <xm:f>Life_Non_Life_Channels!F66:O66</xm:f>
              <xm:sqref>C66</xm:sqref>
            </x14:sparkline>
            <x14:sparkline>
              <xm:f>Life_Non_Life_Channels!F67:O67</xm:f>
              <xm:sqref>C67</xm:sqref>
            </x14:sparkline>
            <x14:sparkline>
              <xm:f>Life_Non_Life_Channels!F68:O68</xm:f>
              <xm:sqref>C68</xm:sqref>
            </x14:sparkline>
            <x14:sparkline>
              <xm:f>Life_Non_Life_Channels!F69:O69</xm:f>
              <xm:sqref>C69</xm:sqref>
            </x14:sparkline>
            <x14:sparkline>
              <xm:f>Life_Non_Life_Channels!F70:O70</xm:f>
              <xm:sqref>C70</xm:sqref>
            </x14:sparkline>
            <x14:sparkline>
              <xm:f>Life_Non_Life_Channels!F71:O71</xm:f>
              <xm:sqref>C71</xm:sqref>
            </x14:sparkline>
            <x14:sparkline>
              <xm:f>Life_Non_Life_Channels!F72:O72</xm:f>
              <xm:sqref>C72</xm:sqref>
            </x14:sparkline>
            <x14:sparkline>
              <xm:f>Life_Non_Life_Channels!F73:O73</xm:f>
              <xm:sqref>C73</xm:sqref>
            </x14:sparkline>
            <x14:sparkline>
              <xm:f>Life_Non_Life_Channels!F74:O74</xm:f>
              <xm:sqref>C74</xm:sqref>
            </x14:sparkline>
          </x14:sparklines>
        </x14:sparklineGroup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Life_Non_Life_Channels!F79:O79</xm:f>
              <xm:sqref>C79</xm:sqref>
            </x14:sparkline>
            <x14:sparkline>
              <xm:f>Life_Non_Life_Channels!F80:O80</xm:f>
              <xm:sqref>C80</xm:sqref>
            </x14:sparkline>
            <x14:sparkline>
              <xm:f>Life_Non_Life_Channels!F81:O81</xm:f>
              <xm:sqref>C81</xm:sqref>
            </x14:sparkline>
            <x14:sparkline>
              <xm:f>Life_Non_Life_Channels!F82:O82</xm:f>
              <xm:sqref>C82</xm:sqref>
            </x14:sparkline>
            <x14:sparkline>
              <xm:f>Life_Non_Life_Channels!F83:O83</xm:f>
              <xm:sqref>C83</xm:sqref>
            </x14:sparkline>
            <x14:sparkline>
              <xm:f>Life_Non_Life_Channels!F84:O84</xm:f>
              <xm:sqref>C84</xm:sqref>
            </x14:sparkline>
            <x14:sparkline>
              <xm:f>Life_Non_Life_Channels!F85:O85</xm:f>
              <xm:sqref>C85</xm:sqref>
            </x14:sparkline>
            <x14:sparkline>
              <xm:f>Life_Non_Life_Channels!F86:O86</xm:f>
              <xm:sqref>C86</xm:sqref>
            </x14:sparkline>
            <x14:sparkline>
              <xm:f>Life_Non_Life_Channels!F87:O87</xm:f>
              <xm:sqref>C87</xm:sqref>
            </x14:sparkline>
            <x14:sparkline>
              <xm:f>Life_Non_Life_Channels!F88:O88</xm:f>
              <xm:sqref>C88</xm:sqref>
            </x14:sparkline>
            <x14:sparkline>
              <xm:f>Life_Non_Life_Channels!F89:O89</xm:f>
              <xm:sqref>C89</xm:sqref>
            </x14:sparkline>
            <x14:sparkline>
              <xm:f>Life_Non_Life_Channels!F90:O90</xm:f>
              <xm:sqref>C90</xm:sqref>
            </x14:sparkline>
            <x14:sparkline>
              <xm:f>Life_Non_Life_Channels!F91:O91</xm:f>
              <xm:sqref>C91</xm:sqref>
            </x14:sparkline>
            <x14:sparkline>
              <xm:f>Life_Non_Life_Channels!F92:O92</xm:f>
              <xm:sqref>C92</xm:sqref>
            </x14:sparkline>
            <x14:sparkline>
              <xm:f>Life_Non_Life_Channels!F93:O93</xm:f>
              <xm:sqref>C93</xm:sqref>
            </x14:sparkline>
            <x14:sparkline>
              <xm:f>Life_Non_Life_Channels!F94:O94</xm:f>
              <xm:sqref>C94</xm:sqref>
            </x14:sparkline>
            <x14:sparkline>
              <xm:f>Life_Non_Life_Channels!F95:O95</xm:f>
              <xm:sqref>C95</xm:sqref>
            </x14:sparkline>
            <x14:sparkline>
              <xm:f>Life_Non_Life_Channels!F96:O96</xm:f>
              <xm:sqref>C96</xm:sqref>
            </x14:sparkline>
            <x14:sparkline>
              <xm:f>Life_Non_Life_Channels!F97:O97</xm:f>
              <xm:sqref>C97</xm:sqref>
            </x14:sparkline>
            <x14:sparkline>
              <xm:f>Life_Non_Life_Channels!F98:O98</xm:f>
              <xm:sqref>C98</xm:sqref>
            </x14:sparkline>
            <x14:sparkline>
              <xm:f>Life_Non_Life_Channels!F99:O99</xm:f>
              <xm:sqref>C99</xm:sqref>
            </x14:sparkline>
            <x14:sparkline>
              <xm:f>Life_Non_Life_Channels!F100:O100</xm:f>
              <xm:sqref>C100</xm:sqref>
            </x14:sparkline>
            <x14:sparkline>
              <xm:f>Life_Non_Life_Channels!F101:O101</xm:f>
              <xm:sqref>C101</xm:sqref>
            </x14:sparkline>
            <x14:sparkline>
              <xm:f>Life_Non_Life_Channels!F102:O102</xm:f>
              <xm:sqref>C102</xm:sqref>
            </x14:sparkline>
            <x14:sparkline>
              <xm:f>Life_Non_Life_Channels!F103:O103</xm:f>
              <xm:sqref>C103</xm:sqref>
            </x14:sparkline>
            <x14:sparkline>
              <xm:f>Life_Non_Life_Channels!F104:O104</xm:f>
              <xm:sqref>C104</xm:sqref>
            </x14:sparkline>
            <x14:sparkline>
              <xm:f>Life_Non_Life_Channels!F105:O105</xm:f>
              <xm:sqref>C105</xm:sqref>
            </x14:sparkline>
            <x14:sparkline>
              <xm:f>Life_Non_Life_Channels!F106:O106</xm:f>
              <xm:sqref>C106</xm:sqref>
            </x14:sparkline>
            <x14:sparkline>
              <xm:f>Life_Non_Life_Channels!F107:O107</xm:f>
              <xm:sqref>C107</xm:sqref>
            </x14:sparkline>
            <x14:sparkline>
              <xm:f>Life_Non_Life_Channels!F108:O108</xm:f>
              <xm:sqref>C108</xm:sqref>
            </x14:sparkline>
            <x14:sparkline>
              <xm:f>Life_Non_Life_Channels!F109:O109</xm:f>
              <xm:sqref>C109</xm:sqref>
            </x14:sparkline>
            <x14:sparkline>
              <xm:f>Life_Non_Life_Channels!F110:O110</xm:f>
              <xm:sqref>C110</xm:sqref>
            </x14:sparkline>
          </x14:sparklines>
        </x14:sparklineGroup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Life_Non_Life_Channels!F115:O115</xm:f>
              <xm:sqref>C115</xm:sqref>
            </x14:sparkline>
            <x14:sparkline>
              <xm:f>Life_Non_Life_Channels!F116:O116</xm:f>
              <xm:sqref>C116</xm:sqref>
            </x14:sparkline>
            <x14:sparkline>
              <xm:f>Life_Non_Life_Channels!F117:O117</xm:f>
              <xm:sqref>C117</xm:sqref>
            </x14:sparkline>
            <x14:sparkline>
              <xm:f>Life_Non_Life_Channels!F118:O118</xm:f>
              <xm:sqref>C118</xm:sqref>
            </x14:sparkline>
            <x14:sparkline>
              <xm:f>Life_Non_Life_Channels!F119:O119</xm:f>
              <xm:sqref>C119</xm:sqref>
            </x14:sparkline>
            <x14:sparkline>
              <xm:f>Life_Non_Life_Channels!F120:O120</xm:f>
              <xm:sqref>C120</xm:sqref>
            </x14:sparkline>
            <x14:sparkline>
              <xm:f>Life_Non_Life_Channels!F121:O121</xm:f>
              <xm:sqref>C121</xm:sqref>
            </x14:sparkline>
            <x14:sparkline>
              <xm:f>Life_Non_Life_Channels!F122:O122</xm:f>
              <xm:sqref>C122</xm:sqref>
            </x14:sparkline>
            <x14:sparkline>
              <xm:f>Life_Non_Life_Channels!F123:O123</xm:f>
              <xm:sqref>C123</xm:sqref>
            </x14:sparkline>
            <x14:sparkline>
              <xm:f>Life_Non_Life_Channels!F124:O124</xm:f>
              <xm:sqref>C124</xm:sqref>
            </x14:sparkline>
            <x14:sparkline>
              <xm:f>Life_Non_Life_Channels!F125:O125</xm:f>
              <xm:sqref>C125</xm:sqref>
            </x14:sparkline>
            <x14:sparkline>
              <xm:f>Life_Non_Life_Channels!F126:O126</xm:f>
              <xm:sqref>C126</xm:sqref>
            </x14:sparkline>
            <x14:sparkline>
              <xm:f>Life_Non_Life_Channels!F127:O127</xm:f>
              <xm:sqref>C127</xm:sqref>
            </x14:sparkline>
            <x14:sparkline>
              <xm:f>Life_Non_Life_Channels!F128:O128</xm:f>
              <xm:sqref>C128</xm:sqref>
            </x14:sparkline>
            <x14:sparkline>
              <xm:f>Life_Non_Life_Channels!F129:O129</xm:f>
              <xm:sqref>C129</xm:sqref>
            </x14:sparkline>
            <x14:sparkline>
              <xm:f>Life_Non_Life_Channels!F130:O130</xm:f>
              <xm:sqref>C130</xm:sqref>
            </x14:sparkline>
            <x14:sparkline>
              <xm:f>Life_Non_Life_Channels!F131:O131</xm:f>
              <xm:sqref>C131</xm:sqref>
            </x14:sparkline>
            <x14:sparkline>
              <xm:f>Life_Non_Life_Channels!F132:O132</xm:f>
              <xm:sqref>C132</xm:sqref>
            </x14:sparkline>
            <x14:sparkline>
              <xm:f>Life_Non_Life_Channels!F133:O133</xm:f>
              <xm:sqref>C133</xm:sqref>
            </x14:sparkline>
            <x14:sparkline>
              <xm:f>Life_Non_Life_Channels!F134:O134</xm:f>
              <xm:sqref>C134</xm:sqref>
            </x14:sparkline>
            <x14:sparkline>
              <xm:f>Life_Non_Life_Channels!F135:O135</xm:f>
              <xm:sqref>C135</xm:sqref>
            </x14:sparkline>
            <x14:sparkline>
              <xm:f>Life_Non_Life_Channels!F136:O136</xm:f>
              <xm:sqref>C136</xm:sqref>
            </x14:sparkline>
            <x14:sparkline>
              <xm:f>Life_Non_Life_Channels!F137:O137</xm:f>
              <xm:sqref>C137</xm:sqref>
            </x14:sparkline>
            <x14:sparkline>
              <xm:f>Life_Non_Life_Channels!F138:O138</xm:f>
              <xm:sqref>C138</xm:sqref>
            </x14:sparkline>
            <x14:sparkline>
              <xm:f>Life_Non_Life_Channels!F139:O139</xm:f>
              <xm:sqref>C139</xm:sqref>
            </x14:sparkline>
            <x14:sparkline>
              <xm:f>Life_Non_Life_Channels!F140:O140</xm:f>
              <xm:sqref>C140</xm:sqref>
            </x14:sparkline>
            <x14:sparkline>
              <xm:f>Life_Non_Life_Channels!F141:O141</xm:f>
              <xm:sqref>C141</xm:sqref>
            </x14:sparkline>
            <x14:sparkline>
              <xm:f>Life_Non_Life_Channels!F142:O142</xm:f>
              <xm:sqref>C142</xm:sqref>
            </x14:sparkline>
            <x14:sparkline>
              <xm:f>Life_Non_Life_Channels!F143:O143</xm:f>
              <xm:sqref>C143</xm:sqref>
            </x14:sparkline>
            <x14:sparkline>
              <xm:f>Life_Non_Life_Channels!F144:O144</xm:f>
              <xm:sqref>C144</xm:sqref>
            </x14:sparkline>
            <x14:sparkline>
              <xm:f>Life_Non_Life_Channels!F145:O145</xm:f>
              <xm:sqref>C145</xm:sqref>
            </x14:sparkline>
            <x14:sparkline>
              <xm:f>Life_Non_Life_Channels!F146:O146</xm:f>
              <xm:sqref>C146</xm:sqref>
            </x14:sparkline>
          </x14:sparklines>
        </x14:sparklineGroup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Life_Non_Life_Channels!F39:O39</xm:f>
              <xm:sqref>C39</xm:sqref>
            </x14:sparkline>
            <x14:sparkline>
              <xm:f>Life_Non_Life_Channels!F40:O40</xm:f>
              <xm:sqref>C40</xm:sqref>
            </x14:sparkline>
          </x14:sparklines>
        </x14:sparklineGroup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Life_Non_Life_Channels!F151:O151</xm:f>
              <xm:sqref>C151</xm:sqref>
            </x14:sparkline>
            <x14:sparkline>
              <xm:f>Life_Non_Life_Channels!F152:O152</xm:f>
              <xm:sqref>C152</xm:sqref>
            </x14:sparkline>
            <x14:sparkline>
              <xm:f>Life_Non_Life_Channels!F153:O153</xm:f>
              <xm:sqref>C153</xm:sqref>
            </x14:sparkline>
            <x14:sparkline>
              <xm:f>Life_Non_Life_Channels!F154:O154</xm:f>
              <xm:sqref>C154</xm:sqref>
            </x14:sparkline>
            <x14:sparkline>
              <xm:f>Life_Non_Life_Channels!F155:O155</xm:f>
              <xm:sqref>C155</xm:sqref>
            </x14:sparkline>
            <x14:sparkline>
              <xm:f>Life_Non_Life_Channels!F156:O156</xm:f>
              <xm:sqref>C156</xm:sqref>
            </x14:sparkline>
            <x14:sparkline>
              <xm:f>Life_Non_Life_Channels!F157:O157</xm:f>
              <xm:sqref>C157</xm:sqref>
            </x14:sparkline>
            <x14:sparkline>
              <xm:f>Life_Non_Life_Channels!F158:O158</xm:f>
              <xm:sqref>C158</xm:sqref>
            </x14:sparkline>
            <x14:sparkline>
              <xm:f>Life_Non_Life_Channels!F159:O159</xm:f>
              <xm:sqref>C159</xm:sqref>
            </x14:sparkline>
            <x14:sparkline>
              <xm:f>Life_Non_Life_Channels!F160:O160</xm:f>
              <xm:sqref>C160</xm:sqref>
            </x14:sparkline>
            <x14:sparkline>
              <xm:f>Life_Non_Life_Channels!F161:O161</xm:f>
              <xm:sqref>C161</xm:sqref>
            </x14:sparkline>
            <x14:sparkline>
              <xm:f>Life_Non_Life_Channels!F162:O162</xm:f>
              <xm:sqref>C162</xm:sqref>
            </x14:sparkline>
            <x14:sparkline>
              <xm:f>Life_Non_Life_Channels!F163:O163</xm:f>
              <xm:sqref>C163</xm:sqref>
            </x14:sparkline>
            <x14:sparkline>
              <xm:f>Life_Non_Life_Channels!F164:O164</xm:f>
              <xm:sqref>C164</xm:sqref>
            </x14:sparkline>
            <x14:sparkline>
              <xm:f>Life_Non_Life_Channels!F165:O165</xm:f>
              <xm:sqref>C165</xm:sqref>
            </x14:sparkline>
            <x14:sparkline>
              <xm:f>Life_Non_Life_Channels!F166:O166</xm:f>
              <xm:sqref>C166</xm:sqref>
            </x14:sparkline>
            <x14:sparkline>
              <xm:f>Life_Non_Life_Channels!F167:O167</xm:f>
              <xm:sqref>C167</xm:sqref>
            </x14:sparkline>
            <x14:sparkline>
              <xm:f>Life_Non_Life_Channels!F168:O168</xm:f>
              <xm:sqref>C168</xm:sqref>
            </x14:sparkline>
            <x14:sparkline>
              <xm:f>Life_Non_Life_Channels!F169:O169</xm:f>
              <xm:sqref>C169</xm:sqref>
            </x14:sparkline>
            <x14:sparkline>
              <xm:f>Life_Non_Life_Channels!F170:O170</xm:f>
              <xm:sqref>C170</xm:sqref>
            </x14:sparkline>
            <x14:sparkline>
              <xm:f>Life_Non_Life_Channels!F171:O171</xm:f>
              <xm:sqref>C171</xm:sqref>
            </x14:sparkline>
            <x14:sparkline>
              <xm:f>Life_Non_Life_Channels!F172:O172</xm:f>
              <xm:sqref>C172</xm:sqref>
            </x14:sparkline>
            <x14:sparkline>
              <xm:f>Life_Non_Life_Channels!F173:O173</xm:f>
              <xm:sqref>C173</xm:sqref>
            </x14:sparkline>
            <x14:sparkline>
              <xm:f>Life_Non_Life_Channels!F174:O174</xm:f>
              <xm:sqref>C174</xm:sqref>
            </x14:sparkline>
            <x14:sparkline>
              <xm:f>Life_Non_Life_Channels!F175:O175</xm:f>
              <xm:sqref>C175</xm:sqref>
            </x14:sparkline>
            <x14:sparkline>
              <xm:f>Life_Non_Life_Channels!F176:O176</xm:f>
              <xm:sqref>C176</xm:sqref>
            </x14:sparkline>
            <x14:sparkline>
              <xm:f>Life_Non_Life_Channels!F177:O177</xm:f>
              <xm:sqref>C177</xm:sqref>
            </x14:sparkline>
            <x14:sparkline>
              <xm:f>Life_Non_Life_Channels!F178:O178</xm:f>
              <xm:sqref>C178</xm:sqref>
            </x14:sparkline>
            <x14:sparkline>
              <xm:f>Life_Non_Life_Channels!F179:O179</xm:f>
              <xm:sqref>C179</xm:sqref>
            </x14:sparkline>
            <x14:sparkline>
              <xm:f>Life_Non_Life_Channels!F180:O180</xm:f>
              <xm:sqref>C180</xm:sqref>
            </x14:sparkline>
            <x14:sparkline>
              <xm:f>Life_Non_Life_Channels!F181:O181</xm:f>
              <xm:sqref>C181</xm:sqref>
            </x14:sparkline>
            <x14:sparkline>
              <xm:f>Life_Non_Life_Channels!F182:O182</xm:f>
              <xm:sqref>C182</xm:sqref>
            </x14:sparkline>
          </x14:sparklines>
        </x14:sparklineGroup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Life_Non_Life_Channels!F187:O187</xm:f>
              <xm:sqref>C187</xm:sqref>
            </x14:sparkline>
            <x14:sparkline>
              <xm:f>Life_Non_Life_Channels!F188:O188</xm:f>
              <xm:sqref>C188</xm:sqref>
            </x14:sparkline>
            <x14:sparkline>
              <xm:f>Life_Non_Life_Channels!F189:O189</xm:f>
              <xm:sqref>C189</xm:sqref>
            </x14:sparkline>
            <x14:sparkline>
              <xm:f>Life_Non_Life_Channels!F190:O190</xm:f>
              <xm:sqref>C190</xm:sqref>
            </x14:sparkline>
            <x14:sparkline>
              <xm:f>Life_Non_Life_Channels!F191:O191</xm:f>
              <xm:sqref>C191</xm:sqref>
            </x14:sparkline>
            <x14:sparkline>
              <xm:f>Life_Non_Life_Channels!F192:O192</xm:f>
              <xm:sqref>C192</xm:sqref>
            </x14:sparkline>
            <x14:sparkline>
              <xm:f>Life_Non_Life_Channels!F193:O193</xm:f>
              <xm:sqref>C193</xm:sqref>
            </x14:sparkline>
            <x14:sparkline>
              <xm:f>Life_Non_Life_Channels!F194:O194</xm:f>
              <xm:sqref>C194</xm:sqref>
            </x14:sparkline>
            <x14:sparkline>
              <xm:f>Life_Non_Life_Channels!F195:O195</xm:f>
              <xm:sqref>C195</xm:sqref>
            </x14:sparkline>
            <x14:sparkline>
              <xm:f>Life_Non_Life_Channels!F196:O196</xm:f>
              <xm:sqref>C196</xm:sqref>
            </x14:sparkline>
            <x14:sparkline>
              <xm:f>Life_Non_Life_Channels!F197:O197</xm:f>
              <xm:sqref>C197</xm:sqref>
            </x14:sparkline>
            <x14:sparkline>
              <xm:f>Life_Non_Life_Channels!F198:O198</xm:f>
              <xm:sqref>C198</xm:sqref>
            </x14:sparkline>
            <x14:sparkline>
              <xm:f>Life_Non_Life_Channels!F199:O199</xm:f>
              <xm:sqref>C199</xm:sqref>
            </x14:sparkline>
            <x14:sparkline>
              <xm:f>Life_Non_Life_Channels!F200:O200</xm:f>
              <xm:sqref>C200</xm:sqref>
            </x14:sparkline>
            <x14:sparkline>
              <xm:f>Life_Non_Life_Channels!F201:O201</xm:f>
              <xm:sqref>C201</xm:sqref>
            </x14:sparkline>
            <x14:sparkline>
              <xm:f>Life_Non_Life_Channels!F202:O202</xm:f>
              <xm:sqref>C202</xm:sqref>
            </x14:sparkline>
            <x14:sparkline>
              <xm:f>Life_Non_Life_Channels!F203:O203</xm:f>
              <xm:sqref>C203</xm:sqref>
            </x14:sparkline>
            <x14:sparkline>
              <xm:f>Life_Non_Life_Channels!F204:O204</xm:f>
              <xm:sqref>C204</xm:sqref>
            </x14:sparkline>
            <x14:sparkline>
              <xm:f>Life_Non_Life_Channels!F205:O205</xm:f>
              <xm:sqref>C205</xm:sqref>
            </x14:sparkline>
            <x14:sparkline>
              <xm:f>Life_Non_Life_Channels!F206:O206</xm:f>
              <xm:sqref>C206</xm:sqref>
            </x14:sparkline>
            <x14:sparkline>
              <xm:f>Life_Non_Life_Channels!F207:O207</xm:f>
              <xm:sqref>C207</xm:sqref>
            </x14:sparkline>
            <x14:sparkline>
              <xm:f>Life_Non_Life_Channels!F208:O208</xm:f>
              <xm:sqref>C208</xm:sqref>
            </x14:sparkline>
            <x14:sparkline>
              <xm:f>Life_Non_Life_Channels!F209:O209</xm:f>
              <xm:sqref>C209</xm:sqref>
            </x14:sparkline>
            <x14:sparkline>
              <xm:f>Life_Non_Life_Channels!F210:O210</xm:f>
              <xm:sqref>C210</xm:sqref>
            </x14:sparkline>
            <x14:sparkline>
              <xm:f>Life_Non_Life_Channels!F211:O211</xm:f>
              <xm:sqref>C211</xm:sqref>
            </x14:sparkline>
            <x14:sparkline>
              <xm:f>Life_Non_Life_Channels!F212:O212</xm:f>
              <xm:sqref>C212</xm:sqref>
            </x14:sparkline>
            <x14:sparkline>
              <xm:f>Life_Non_Life_Channels!F213:O213</xm:f>
              <xm:sqref>C213</xm:sqref>
            </x14:sparkline>
            <x14:sparkline>
              <xm:f>Life_Non_Life_Channels!F214:O214</xm:f>
              <xm:sqref>C214</xm:sqref>
            </x14:sparkline>
            <x14:sparkline>
              <xm:f>Life_Non_Life_Channels!F215:O215</xm:f>
              <xm:sqref>C215</xm:sqref>
            </x14:sparkline>
            <x14:sparkline>
              <xm:f>Life_Non_Life_Channels!F216:O216</xm:f>
              <xm:sqref>C216</xm:sqref>
            </x14:sparkline>
            <x14:sparkline>
              <xm:f>Life_Non_Life_Channels!F217:O217</xm:f>
              <xm:sqref>C217</xm:sqref>
            </x14:sparkline>
            <x14:sparkline>
              <xm:f>Life_Non_Life_Channels!F218:O218</xm:f>
              <xm:sqref>C218</xm:sqref>
            </x14:sparkline>
          </x14:sparklines>
        </x14:sparklineGroup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Life_Non_Life_Channels!F7:O7</xm:f>
              <xm:sqref>C7</xm:sqref>
            </x14:sparkline>
            <x14:sparkline>
              <xm:f>Life_Non_Life_Channels!F8:O8</xm:f>
              <xm:sqref>C8</xm:sqref>
            </x14:sparkline>
            <x14:sparkline>
              <xm:f>Life_Non_Life_Channels!F9:O9</xm:f>
              <xm:sqref>C9</xm:sqref>
            </x14:sparkline>
            <x14:sparkline>
              <xm:f>Life_Non_Life_Channels!F10:O10</xm:f>
              <xm:sqref>C10</xm:sqref>
            </x14:sparkline>
            <x14:sparkline>
              <xm:f>Life_Non_Life_Channels!F11:O11</xm:f>
              <xm:sqref>C11</xm:sqref>
            </x14:sparkline>
            <x14:sparkline>
              <xm:f>Life_Non_Life_Channels!F12:O12</xm:f>
              <xm:sqref>C12</xm:sqref>
            </x14:sparkline>
            <x14:sparkline>
              <xm:f>Life_Non_Life_Channels!F13:O13</xm:f>
              <xm:sqref>C13</xm:sqref>
            </x14:sparkline>
            <x14:sparkline>
              <xm:f>Life_Non_Life_Channels!F14:O14</xm:f>
              <xm:sqref>C14</xm:sqref>
            </x14:sparkline>
            <x14:sparkline>
              <xm:f>Life_Non_Life_Channels!F15:O15</xm:f>
              <xm:sqref>C15</xm:sqref>
            </x14:sparkline>
            <x14:sparkline>
              <xm:f>Life_Non_Life_Channels!F16:O16</xm:f>
              <xm:sqref>C16</xm:sqref>
            </x14:sparkline>
            <x14:sparkline>
              <xm:f>Life_Non_Life_Channels!F17:O17</xm:f>
              <xm:sqref>C17</xm:sqref>
            </x14:sparkline>
            <x14:sparkline>
              <xm:f>Life_Non_Life_Channels!F18:O18</xm:f>
              <xm:sqref>C18</xm:sqref>
            </x14:sparkline>
            <x14:sparkline>
              <xm:f>Life_Non_Life_Channels!F19:O19</xm:f>
              <xm:sqref>C19</xm:sqref>
            </x14:sparkline>
            <x14:sparkline>
              <xm:f>Life_Non_Life_Channels!F20:O20</xm:f>
              <xm:sqref>C20</xm:sqref>
            </x14:sparkline>
            <x14:sparkline>
              <xm:f>Life_Non_Life_Channels!F21:O21</xm:f>
              <xm:sqref>C21</xm:sqref>
            </x14:sparkline>
            <x14:sparkline>
              <xm:f>Life_Non_Life_Channels!F22:O22</xm:f>
              <xm:sqref>C22</xm:sqref>
            </x14:sparkline>
            <x14:sparkline>
              <xm:f>Life_Non_Life_Channels!F23:O23</xm:f>
              <xm:sqref>C23</xm:sqref>
            </x14:sparkline>
            <x14:sparkline>
              <xm:f>Life_Non_Life_Channels!F24:O24</xm:f>
              <xm:sqref>C24</xm:sqref>
            </x14:sparkline>
            <x14:sparkline>
              <xm:f>Life_Non_Life_Channels!F25:O25</xm:f>
              <xm:sqref>C25</xm:sqref>
            </x14:sparkline>
            <x14:sparkline>
              <xm:f>Life_Non_Life_Channels!F26:O26</xm:f>
              <xm:sqref>C26</xm:sqref>
            </x14:sparkline>
            <x14:sparkline>
              <xm:f>Life_Non_Life_Channels!F27:O27</xm:f>
              <xm:sqref>C27</xm:sqref>
            </x14:sparkline>
            <x14:sparkline>
              <xm:f>Life_Non_Life_Channels!F28:O28</xm:f>
              <xm:sqref>C28</xm:sqref>
            </x14:sparkline>
            <x14:sparkline>
              <xm:f>Life_Non_Life_Channels!F29:O29</xm:f>
              <xm:sqref>C29</xm:sqref>
            </x14:sparkline>
            <x14:sparkline>
              <xm:f>Life_Non_Life_Channels!F30:O30</xm:f>
              <xm:sqref>C30</xm:sqref>
            </x14:sparkline>
            <x14:sparkline>
              <xm:f>Life_Non_Life_Channels!F31:O31</xm:f>
              <xm:sqref>C31</xm:sqref>
            </x14:sparkline>
            <x14:sparkline>
              <xm:f>Life_Non_Life_Channels!F32:O32</xm:f>
              <xm:sqref>C32</xm:sqref>
            </x14:sparkline>
            <x14:sparkline>
              <xm:f>Life_Non_Life_Channels!F33:O33</xm:f>
              <xm:sqref>C33</xm:sqref>
            </x14:sparkline>
            <x14:sparkline>
              <xm:f>Life_Non_Life_Channels!F34:O34</xm:f>
              <xm:sqref>C34</xm:sqref>
            </x14:sparkline>
            <x14:sparkline>
              <xm:f>Life_Non_Life_Channels!F35:O35</xm:f>
              <xm:sqref>C35</xm:sqref>
            </x14:sparkline>
            <x14:sparkline>
              <xm:f>Life_Non_Life_Channels!F36:O36</xm:f>
              <xm:sqref>C36</xm:sqref>
            </x14:sparkline>
            <x14:sparkline>
              <xm:f>Life_Non_Life_Channels!F37:O37</xm:f>
              <xm:sqref>C37</xm:sqref>
            </x14:sparkline>
            <x14:sparkline>
              <xm:f>Life_Non_Life_Channels!F38:O38</xm:f>
              <xm:sqref>C38</xm:sqref>
            </x14:sparkline>
          </x14:sparklines>
        </x14:sparklineGroup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Life_Non_Life_Channels!F223:O223</xm:f>
              <xm:sqref>C223</xm:sqref>
            </x14:sparkline>
            <x14:sparkline>
              <xm:f>Life_Non_Life_Channels!F224:O224</xm:f>
              <xm:sqref>C224</xm:sqref>
            </x14:sparkline>
            <x14:sparkline>
              <xm:f>Life_Non_Life_Channels!F225:O225</xm:f>
              <xm:sqref>C225</xm:sqref>
            </x14:sparkline>
            <x14:sparkline>
              <xm:f>Life_Non_Life_Channels!F226:O226</xm:f>
              <xm:sqref>C226</xm:sqref>
            </x14:sparkline>
            <x14:sparkline>
              <xm:f>Life_Non_Life_Channels!F227:O227</xm:f>
              <xm:sqref>C227</xm:sqref>
            </x14:sparkline>
            <x14:sparkline>
              <xm:f>Life_Non_Life_Channels!F228:O228</xm:f>
              <xm:sqref>C228</xm:sqref>
            </x14:sparkline>
            <x14:sparkline>
              <xm:f>Life_Non_Life_Channels!F229:O229</xm:f>
              <xm:sqref>C229</xm:sqref>
            </x14:sparkline>
            <x14:sparkline>
              <xm:f>Life_Non_Life_Channels!F230:O230</xm:f>
              <xm:sqref>C230</xm:sqref>
            </x14:sparkline>
            <x14:sparkline>
              <xm:f>Life_Non_Life_Channels!F231:O231</xm:f>
              <xm:sqref>C231</xm:sqref>
            </x14:sparkline>
            <x14:sparkline>
              <xm:f>Life_Non_Life_Channels!F232:O232</xm:f>
              <xm:sqref>C232</xm:sqref>
            </x14:sparkline>
            <x14:sparkline>
              <xm:f>Life_Non_Life_Channels!F233:O233</xm:f>
              <xm:sqref>C233</xm:sqref>
            </x14:sparkline>
            <x14:sparkline>
              <xm:f>Life_Non_Life_Channels!F234:O234</xm:f>
              <xm:sqref>C234</xm:sqref>
            </x14:sparkline>
            <x14:sparkline>
              <xm:f>Life_Non_Life_Channels!F235:O235</xm:f>
              <xm:sqref>C235</xm:sqref>
            </x14:sparkline>
            <x14:sparkline>
              <xm:f>Life_Non_Life_Channels!F236:O236</xm:f>
              <xm:sqref>C236</xm:sqref>
            </x14:sparkline>
            <x14:sparkline>
              <xm:f>Life_Non_Life_Channels!F237:O237</xm:f>
              <xm:sqref>C237</xm:sqref>
            </x14:sparkline>
            <x14:sparkline>
              <xm:f>Life_Non_Life_Channels!F238:O238</xm:f>
              <xm:sqref>C238</xm:sqref>
            </x14:sparkline>
            <x14:sparkline>
              <xm:f>Life_Non_Life_Channels!F239:O239</xm:f>
              <xm:sqref>C239</xm:sqref>
            </x14:sparkline>
            <x14:sparkline>
              <xm:f>Life_Non_Life_Channels!F240:O240</xm:f>
              <xm:sqref>C240</xm:sqref>
            </x14:sparkline>
            <x14:sparkline>
              <xm:f>Life_Non_Life_Channels!F241:O241</xm:f>
              <xm:sqref>C241</xm:sqref>
            </x14:sparkline>
            <x14:sparkline>
              <xm:f>Life_Non_Life_Channels!F242:O242</xm:f>
              <xm:sqref>C242</xm:sqref>
            </x14:sparkline>
            <x14:sparkline>
              <xm:f>Life_Non_Life_Channels!F243:O243</xm:f>
              <xm:sqref>C243</xm:sqref>
            </x14:sparkline>
            <x14:sparkline>
              <xm:f>Life_Non_Life_Channels!F244:O244</xm:f>
              <xm:sqref>C244</xm:sqref>
            </x14:sparkline>
            <x14:sparkline>
              <xm:f>Life_Non_Life_Channels!F245:O245</xm:f>
              <xm:sqref>C245</xm:sqref>
            </x14:sparkline>
            <x14:sparkline>
              <xm:f>Life_Non_Life_Channels!F246:O246</xm:f>
              <xm:sqref>C246</xm:sqref>
            </x14:sparkline>
            <x14:sparkline>
              <xm:f>Life_Non_Life_Channels!F247:O247</xm:f>
              <xm:sqref>C247</xm:sqref>
            </x14:sparkline>
            <x14:sparkline>
              <xm:f>Life_Non_Life_Channels!F248:O248</xm:f>
              <xm:sqref>C248</xm:sqref>
            </x14:sparkline>
            <x14:sparkline>
              <xm:f>Life_Non_Life_Channels!F249:O249</xm:f>
              <xm:sqref>C249</xm:sqref>
            </x14:sparkline>
            <x14:sparkline>
              <xm:f>Life_Non_Life_Channels!F250:O250</xm:f>
              <xm:sqref>C250</xm:sqref>
            </x14:sparkline>
            <x14:sparkline>
              <xm:f>Life_Non_Life_Channels!F251:O251</xm:f>
              <xm:sqref>C251</xm:sqref>
            </x14:sparkline>
            <x14:sparkline>
              <xm:f>Life_Non_Life_Channels!F252:O252</xm:f>
              <xm:sqref>C252</xm:sqref>
            </x14:sparkline>
            <x14:sparkline>
              <xm:f>Life_Non_Life_Channels!F253:O253</xm:f>
              <xm:sqref>C253</xm:sqref>
            </x14:sparkline>
            <x14:sparkline>
              <xm:f>Life_Non_Life_Channels!F254:O254</xm:f>
              <xm:sqref>C254</xm:sqref>
            </x14:sparkline>
          </x14:sparklines>
        </x14:sparklineGroup>
      </x14:sparklineGroup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8" tint="0.39997558519241921"/>
    <pageSetUpPr fitToPage="1"/>
  </sheetPr>
  <dimension ref="C2:R254"/>
  <sheetViews>
    <sheetView showGridLines="0" tabSelected="1" zoomScale="90" zoomScaleNormal="90" workbookViewId="0">
      <pane xSplit="5" ySplit="3" topLeftCell="F253" activePane="bottomRight" state="frozen"/>
      <selection pane="topRight" activeCell="D1" sqref="D1"/>
      <selection pane="bottomLeft" activeCell="A3" sqref="A3"/>
      <selection pane="bottomRight" activeCell="J218" sqref="J218"/>
    </sheetView>
  </sheetViews>
  <sheetFormatPr defaultColWidth="9.140625" defaultRowHeight="12.75" x14ac:dyDescent="0.2"/>
  <cols>
    <col min="1" max="2" width="9.140625" style="1"/>
    <col min="3" max="4" width="11.7109375" style="1" customWidth="1"/>
    <col min="5" max="5" width="15.85546875" style="1" customWidth="1"/>
    <col min="6" max="13" width="16.42578125" style="1" customWidth="1"/>
    <col min="14" max="16" width="16.42578125" style="6" customWidth="1"/>
    <col min="17" max="18" width="16.42578125" style="1" customWidth="1"/>
    <col min="19" max="16384" width="9.140625" style="1"/>
  </cols>
  <sheetData>
    <row r="2" spans="3:18" ht="18.75" x14ac:dyDescent="0.2">
      <c r="E2" s="41" t="s">
        <v>47</v>
      </c>
      <c r="F2" s="42"/>
      <c r="G2" s="42"/>
      <c r="H2" s="42"/>
      <c r="I2" s="42"/>
      <c r="J2" s="42"/>
      <c r="K2" s="42"/>
      <c r="L2" s="42"/>
      <c r="M2" s="42"/>
      <c r="N2" s="42"/>
      <c r="O2" s="42"/>
      <c r="P2" s="43"/>
    </row>
    <row r="3" spans="3:18" x14ac:dyDescent="0.2">
      <c r="E3" s="8"/>
      <c r="F3" s="44" t="s">
        <v>31</v>
      </c>
      <c r="G3" s="44"/>
      <c r="H3" s="44"/>
      <c r="I3" s="44"/>
      <c r="J3" s="44"/>
      <c r="K3" s="44"/>
      <c r="L3" s="44"/>
      <c r="M3" s="44"/>
      <c r="N3" s="44"/>
      <c r="O3" s="44"/>
      <c r="P3" s="33"/>
    </row>
    <row r="4" spans="3:18" x14ac:dyDescent="0.2">
      <c r="E4" s="5"/>
    </row>
    <row r="5" spans="3:18" ht="18.75" x14ac:dyDescent="0.2">
      <c r="C5" s="34" t="s">
        <v>60</v>
      </c>
      <c r="D5" s="35"/>
      <c r="E5" s="41" t="s">
        <v>41</v>
      </c>
      <c r="F5" s="42"/>
      <c r="G5" s="42"/>
      <c r="H5" s="42"/>
      <c r="I5" s="42"/>
      <c r="J5" s="42"/>
      <c r="K5" s="42"/>
      <c r="L5" s="42"/>
      <c r="M5" s="42"/>
      <c r="N5" s="42"/>
      <c r="O5" s="42"/>
      <c r="P5" s="43"/>
    </row>
    <row r="6" spans="3:18" ht="15" x14ac:dyDescent="0.2">
      <c r="C6" s="39" t="s">
        <v>50</v>
      </c>
      <c r="D6" s="40"/>
      <c r="E6" s="9">
        <v>1</v>
      </c>
      <c r="F6" s="10">
        <v>2004</v>
      </c>
      <c r="G6" s="10">
        <f t="shared" ref="G6:P6" si="0">F6+1</f>
        <v>2005</v>
      </c>
      <c r="H6" s="10">
        <f t="shared" si="0"/>
        <v>2006</v>
      </c>
      <c r="I6" s="10">
        <f t="shared" si="0"/>
        <v>2007</v>
      </c>
      <c r="J6" s="10">
        <f t="shared" si="0"/>
        <v>2008</v>
      </c>
      <c r="K6" s="10">
        <f t="shared" si="0"/>
        <v>2009</v>
      </c>
      <c r="L6" s="10">
        <f t="shared" si="0"/>
        <v>2010</v>
      </c>
      <c r="M6" s="10">
        <f t="shared" si="0"/>
        <v>2011</v>
      </c>
      <c r="N6" s="10">
        <f t="shared" si="0"/>
        <v>2012</v>
      </c>
      <c r="O6" s="10">
        <f t="shared" si="0"/>
        <v>2013</v>
      </c>
      <c r="P6" s="10">
        <f t="shared" si="0"/>
        <v>2014</v>
      </c>
      <c r="Q6" s="20" t="s">
        <v>32</v>
      </c>
      <c r="R6" s="17" t="s">
        <v>33</v>
      </c>
    </row>
    <row r="7" spans="3:18" ht="15" x14ac:dyDescent="0.25">
      <c r="C7" s="36"/>
      <c r="D7" s="37"/>
      <c r="E7" s="11" t="s">
        <v>0</v>
      </c>
      <c r="F7" s="13">
        <v>0.21560000000000001</v>
      </c>
      <c r="G7" s="13">
        <v>0.20580000000000001</v>
      </c>
      <c r="H7" s="13">
        <v>0.217</v>
      </c>
      <c r="I7" s="13">
        <v>0.2031</v>
      </c>
      <c r="J7" s="13">
        <v>0.20280000000000001</v>
      </c>
      <c r="K7" s="13">
        <v>0.1431</v>
      </c>
      <c r="L7" s="13">
        <v>0.16489999999999999</v>
      </c>
      <c r="M7" s="13">
        <v>0.23200000000000001</v>
      </c>
      <c r="N7" s="13">
        <v>0.24629999999999999</v>
      </c>
      <c r="O7" s="13">
        <v>0.25800000000000001</v>
      </c>
      <c r="P7" s="29">
        <v>0</v>
      </c>
      <c r="Q7" s="18" t="str">
        <f>IF(OR(O7=0,N7=0),"-",IF(O7=N7,"-",CONCATENATE(ROUNDDOWN((O7-N7)*100,1), " ", "p.p")))</f>
        <v>1.1 p.p</v>
      </c>
      <c r="R7" s="18" t="str">
        <f>IF(OR(O7=0,F7=0),"-",IF(O7=F7,"-",CONCATENATE(ROUNDDOWN((O7-F7)*100,1), " ", "p.p")))</f>
        <v>4.2 p.p</v>
      </c>
    </row>
    <row r="8" spans="3:18" ht="15" x14ac:dyDescent="0.25">
      <c r="C8" s="36"/>
      <c r="D8" s="37"/>
      <c r="E8" s="11" t="s">
        <v>1</v>
      </c>
      <c r="F8" s="13">
        <v>0.24548025128825002</v>
      </c>
      <c r="G8" s="13">
        <v>0.22777648626172498</v>
      </c>
      <c r="H8" s="13">
        <v>0.20715328676839598</v>
      </c>
      <c r="I8" s="13">
        <v>0.19656731173206576</v>
      </c>
      <c r="J8" s="13">
        <v>0.19271422649951103</v>
      </c>
      <c r="K8" s="13">
        <v>0.19015201101353452</v>
      </c>
      <c r="L8" s="13">
        <v>0.18172368717703738</v>
      </c>
      <c r="M8" s="13">
        <v>0.17465906921645583</v>
      </c>
      <c r="N8" s="13">
        <v>0.18338217055541331</v>
      </c>
      <c r="O8" s="13">
        <v>0.23943035177975078</v>
      </c>
      <c r="P8" s="30">
        <v>0.21201903524642365</v>
      </c>
      <c r="Q8" s="18" t="str">
        <f t="shared" ref="Q8:Q38" si="1">IF(OR(O8=0,N8=0),"-",IF(O8=N8,"-",CONCATENATE(ROUNDDOWN((O8-N8)*100,1), " ", "p.p")))</f>
        <v>5.6 p.p</v>
      </c>
      <c r="R8" s="18" t="str">
        <f t="shared" ref="R8:R38" si="2">IF(OR(O8=0,F8=0),"-",IF(O8=F8,"-",CONCATENATE(ROUNDDOWN((O8-F8)*100,1), " ", "p.p")))</f>
        <v>-0.6 p.p</v>
      </c>
    </row>
    <row r="9" spans="3:18" ht="15" x14ac:dyDescent="0.25">
      <c r="C9" s="36"/>
      <c r="D9" s="37"/>
      <c r="E9" s="11" t="s">
        <v>2</v>
      </c>
      <c r="F9" s="13">
        <v>0.24354766563167726</v>
      </c>
      <c r="G9" s="13">
        <v>0.23956104200586464</v>
      </c>
      <c r="H9" s="13">
        <v>0.17437142996920363</v>
      </c>
      <c r="I9" s="13">
        <v>0.22259999999999999</v>
      </c>
      <c r="J9" s="13">
        <v>0.1328</v>
      </c>
      <c r="K9" s="13">
        <v>0.15390000000000001</v>
      </c>
      <c r="L9" s="13">
        <v>0.2177</v>
      </c>
      <c r="M9" s="13">
        <v>0.16700000000000001</v>
      </c>
      <c r="N9" s="13">
        <v>0.187</v>
      </c>
      <c r="O9" s="25">
        <v>0.187</v>
      </c>
      <c r="P9" s="30">
        <v>0</v>
      </c>
      <c r="Q9" s="18" t="str">
        <f t="shared" si="1"/>
        <v>-</v>
      </c>
      <c r="R9" s="18" t="str">
        <f t="shared" si="2"/>
        <v>-5.6 p.p</v>
      </c>
    </row>
    <row r="10" spans="3:18" ht="15" x14ac:dyDescent="0.25">
      <c r="C10" s="36"/>
      <c r="D10" s="37"/>
      <c r="E10" s="11" t="s">
        <v>3</v>
      </c>
      <c r="F10" s="13">
        <v>0</v>
      </c>
      <c r="G10" s="13">
        <v>0</v>
      </c>
      <c r="H10" s="13">
        <v>0</v>
      </c>
      <c r="I10" s="13">
        <v>0</v>
      </c>
      <c r="J10" s="13">
        <v>0</v>
      </c>
      <c r="K10" s="13">
        <v>0</v>
      </c>
      <c r="L10" s="13">
        <v>0</v>
      </c>
      <c r="M10" s="13">
        <v>0</v>
      </c>
      <c r="N10" s="13">
        <v>0</v>
      </c>
      <c r="O10" s="13">
        <v>0</v>
      </c>
      <c r="P10" s="30">
        <v>0</v>
      </c>
      <c r="Q10" s="18" t="str">
        <f t="shared" si="1"/>
        <v>-</v>
      </c>
      <c r="R10" s="18" t="str">
        <f t="shared" si="2"/>
        <v>-</v>
      </c>
    </row>
    <row r="11" spans="3:18" ht="15" x14ac:dyDescent="0.25">
      <c r="C11" s="36"/>
      <c r="D11" s="37"/>
      <c r="E11" s="11" t="s">
        <v>4</v>
      </c>
      <c r="F11" s="13">
        <v>0</v>
      </c>
      <c r="G11" s="13">
        <v>0</v>
      </c>
      <c r="H11" s="13">
        <v>0</v>
      </c>
      <c r="I11" s="13">
        <v>0</v>
      </c>
      <c r="J11" s="13">
        <v>0</v>
      </c>
      <c r="K11" s="13">
        <v>0</v>
      </c>
      <c r="L11" s="13">
        <v>0</v>
      </c>
      <c r="M11" s="13">
        <v>0</v>
      </c>
      <c r="N11" s="13">
        <v>0</v>
      </c>
      <c r="O11" s="13">
        <v>0</v>
      </c>
      <c r="P11" s="30">
        <v>0</v>
      </c>
      <c r="Q11" s="18" t="str">
        <f t="shared" si="1"/>
        <v>-</v>
      </c>
      <c r="R11" s="18" t="str">
        <f t="shared" si="2"/>
        <v>-</v>
      </c>
    </row>
    <row r="12" spans="3:18" ht="15" x14ac:dyDescent="0.25">
      <c r="C12" s="36"/>
      <c r="D12" s="37"/>
      <c r="E12" s="11" t="s">
        <v>5</v>
      </c>
      <c r="F12" s="13">
        <v>0</v>
      </c>
      <c r="G12" s="13">
        <v>0</v>
      </c>
      <c r="H12" s="13">
        <v>0</v>
      </c>
      <c r="I12" s="13">
        <v>0</v>
      </c>
      <c r="J12" s="13">
        <v>0</v>
      </c>
      <c r="K12" s="13">
        <v>0</v>
      </c>
      <c r="L12" s="13">
        <v>0</v>
      </c>
      <c r="M12" s="13">
        <v>0</v>
      </c>
      <c r="N12" s="13">
        <v>0</v>
      </c>
      <c r="O12" s="13">
        <v>0</v>
      </c>
      <c r="P12" s="30">
        <v>0</v>
      </c>
      <c r="Q12" s="18" t="str">
        <f t="shared" si="1"/>
        <v>-</v>
      </c>
      <c r="R12" s="18" t="str">
        <f t="shared" si="2"/>
        <v>-</v>
      </c>
    </row>
    <row r="13" spans="3:18" ht="15" x14ac:dyDescent="0.25">
      <c r="C13" s="36"/>
      <c r="D13" s="37"/>
      <c r="E13" s="11" t="s">
        <v>6</v>
      </c>
      <c r="F13" s="13">
        <v>0</v>
      </c>
      <c r="G13" s="13">
        <v>0</v>
      </c>
      <c r="H13" s="13">
        <v>0</v>
      </c>
      <c r="I13" s="13">
        <v>0</v>
      </c>
      <c r="J13" s="13">
        <v>0</v>
      </c>
      <c r="K13" s="13">
        <v>0</v>
      </c>
      <c r="L13" s="13">
        <v>0</v>
      </c>
      <c r="M13" s="13">
        <v>0</v>
      </c>
      <c r="N13" s="13">
        <v>0</v>
      </c>
      <c r="O13" s="13">
        <v>0</v>
      </c>
      <c r="P13" s="30">
        <v>0</v>
      </c>
      <c r="Q13" s="18" t="str">
        <f t="shared" si="1"/>
        <v>-</v>
      </c>
      <c r="R13" s="18" t="str">
        <f t="shared" si="2"/>
        <v>-</v>
      </c>
    </row>
    <row r="14" spans="3:18" ht="15" x14ac:dyDescent="0.25">
      <c r="C14" s="36"/>
      <c r="D14" s="37"/>
      <c r="E14" s="11" t="s">
        <v>7</v>
      </c>
      <c r="F14" s="13">
        <v>0</v>
      </c>
      <c r="G14" s="13">
        <v>0</v>
      </c>
      <c r="H14" s="13">
        <v>0</v>
      </c>
      <c r="I14" s="13">
        <v>0</v>
      </c>
      <c r="J14" s="13">
        <v>0</v>
      </c>
      <c r="K14" s="13">
        <v>0</v>
      </c>
      <c r="L14" s="13">
        <v>0</v>
      </c>
      <c r="M14" s="13">
        <v>0</v>
      </c>
      <c r="N14" s="13">
        <v>0</v>
      </c>
      <c r="O14" s="13">
        <v>0</v>
      </c>
      <c r="P14" s="30">
        <v>0</v>
      </c>
      <c r="Q14" s="18" t="str">
        <f t="shared" si="1"/>
        <v>-</v>
      </c>
      <c r="R14" s="18" t="str">
        <f t="shared" si="2"/>
        <v>-</v>
      </c>
    </row>
    <row r="15" spans="3:18" ht="15" x14ac:dyDescent="0.25">
      <c r="C15" s="36"/>
      <c r="D15" s="37"/>
      <c r="E15" s="11" t="s">
        <v>8</v>
      </c>
      <c r="F15" s="13">
        <v>0</v>
      </c>
      <c r="G15" s="13">
        <v>0</v>
      </c>
      <c r="H15" s="13">
        <v>0</v>
      </c>
      <c r="I15" s="13">
        <v>0</v>
      </c>
      <c r="J15" s="13">
        <v>0</v>
      </c>
      <c r="K15" s="13">
        <v>0</v>
      </c>
      <c r="L15" s="13">
        <v>0</v>
      </c>
      <c r="M15" s="13">
        <v>0</v>
      </c>
      <c r="N15" s="13">
        <v>0</v>
      </c>
      <c r="O15" s="13">
        <v>0</v>
      </c>
      <c r="P15" s="30">
        <v>0</v>
      </c>
      <c r="Q15" s="18" t="str">
        <f t="shared" si="1"/>
        <v>-</v>
      </c>
      <c r="R15" s="18" t="str">
        <f t="shared" si="2"/>
        <v>-</v>
      </c>
    </row>
    <row r="16" spans="3:18" ht="15" x14ac:dyDescent="0.25">
      <c r="C16" s="36"/>
      <c r="D16" s="37"/>
      <c r="E16" s="11" t="s">
        <v>9</v>
      </c>
      <c r="F16" s="13">
        <v>0</v>
      </c>
      <c r="G16" s="13">
        <v>5.2999999999999999E-2</v>
      </c>
      <c r="H16" s="13">
        <v>7.6299999999999993E-2</v>
      </c>
      <c r="I16" s="13">
        <v>5.4899999999999997E-2</v>
      </c>
      <c r="J16" s="13">
        <v>0</v>
      </c>
      <c r="K16" s="13">
        <v>0.104</v>
      </c>
      <c r="L16" s="13">
        <v>6.7599999999999993E-2</v>
      </c>
      <c r="M16" s="13">
        <v>7.961740985136305E-2</v>
      </c>
      <c r="N16" s="13">
        <v>9.2799999999999994E-2</v>
      </c>
      <c r="O16" s="13">
        <v>0.11700000000000002</v>
      </c>
      <c r="P16" s="30">
        <v>0</v>
      </c>
      <c r="Q16" s="18" t="str">
        <f t="shared" si="1"/>
        <v>2.4 p.p</v>
      </c>
      <c r="R16" s="18" t="str">
        <f t="shared" si="2"/>
        <v>-</v>
      </c>
    </row>
    <row r="17" spans="3:18" ht="15" x14ac:dyDescent="0.25">
      <c r="C17" s="36"/>
      <c r="D17" s="37"/>
      <c r="E17" s="11" t="s">
        <v>10</v>
      </c>
      <c r="F17" s="13">
        <v>0</v>
      </c>
      <c r="G17" s="13">
        <v>0</v>
      </c>
      <c r="H17" s="13">
        <v>0</v>
      </c>
      <c r="I17" s="13">
        <v>0</v>
      </c>
      <c r="J17" s="13">
        <v>0</v>
      </c>
      <c r="K17" s="13">
        <v>0</v>
      </c>
      <c r="L17" s="13">
        <v>0</v>
      </c>
      <c r="M17" s="13">
        <v>0</v>
      </c>
      <c r="N17" s="13">
        <v>0</v>
      </c>
      <c r="O17" s="13">
        <v>0</v>
      </c>
      <c r="P17" s="30">
        <v>0</v>
      </c>
      <c r="Q17" s="18" t="str">
        <f t="shared" si="1"/>
        <v>-</v>
      </c>
      <c r="R17" s="18" t="str">
        <f t="shared" si="2"/>
        <v>-</v>
      </c>
    </row>
    <row r="18" spans="3:18" ht="15" x14ac:dyDescent="0.25">
      <c r="C18" s="36"/>
      <c r="D18" s="37"/>
      <c r="E18" s="11" t="s">
        <v>11</v>
      </c>
      <c r="F18" s="13">
        <v>0.16</v>
      </c>
      <c r="G18" s="13">
        <v>0.16</v>
      </c>
      <c r="H18" s="13">
        <v>0.15</v>
      </c>
      <c r="I18" s="13">
        <v>0.16</v>
      </c>
      <c r="J18" s="13">
        <v>0.16</v>
      </c>
      <c r="K18" s="13">
        <v>0.16</v>
      </c>
      <c r="L18" s="13">
        <v>0.16</v>
      </c>
      <c r="M18" s="13">
        <v>0.17</v>
      </c>
      <c r="N18" s="13">
        <v>0.16</v>
      </c>
      <c r="O18" s="13">
        <v>0.15</v>
      </c>
      <c r="P18" s="30">
        <v>0</v>
      </c>
      <c r="Q18" s="18" t="str">
        <f t="shared" si="1"/>
        <v>-1 p.p</v>
      </c>
      <c r="R18" s="18" t="str">
        <f t="shared" si="2"/>
        <v>-1 p.p</v>
      </c>
    </row>
    <row r="19" spans="3:18" ht="15" x14ac:dyDescent="0.25">
      <c r="C19" s="36"/>
      <c r="D19" s="37"/>
      <c r="E19" s="11" t="s">
        <v>12</v>
      </c>
      <c r="F19" s="13">
        <v>0</v>
      </c>
      <c r="G19" s="13">
        <v>0</v>
      </c>
      <c r="H19" s="13">
        <v>0</v>
      </c>
      <c r="I19" s="13">
        <v>0</v>
      </c>
      <c r="J19" s="13">
        <v>0</v>
      </c>
      <c r="K19" s="13">
        <v>0</v>
      </c>
      <c r="L19" s="13">
        <v>0</v>
      </c>
      <c r="M19" s="13">
        <v>0</v>
      </c>
      <c r="N19" s="13">
        <v>0</v>
      </c>
      <c r="O19" s="13">
        <v>0.1</v>
      </c>
      <c r="P19" s="30">
        <v>0</v>
      </c>
      <c r="Q19" s="18" t="str">
        <f t="shared" si="1"/>
        <v>-</v>
      </c>
      <c r="R19" s="18" t="str">
        <f t="shared" si="2"/>
        <v>-</v>
      </c>
    </row>
    <row r="20" spans="3:18" ht="15" x14ac:dyDescent="0.25">
      <c r="C20" s="36"/>
      <c r="D20" s="37"/>
      <c r="E20" s="11" t="s">
        <v>13</v>
      </c>
      <c r="F20" s="13">
        <v>0</v>
      </c>
      <c r="G20" s="13">
        <v>0</v>
      </c>
      <c r="H20" s="13">
        <v>0</v>
      </c>
      <c r="I20" s="13">
        <v>0.34699999999999998</v>
      </c>
      <c r="J20" s="13">
        <v>0.38400000000000001</v>
      </c>
      <c r="K20" s="13">
        <v>0.40200000000000002</v>
      </c>
      <c r="L20" s="13">
        <v>0.39300000000000002</v>
      </c>
      <c r="M20" s="13">
        <v>0.39400000000000002</v>
      </c>
      <c r="N20" s="13">
        <v>0.41399999999999998</v>
      </c>
      <c r="O20" s="13">
        <v>0.41</v>
      </c>
      <c r="P20" s="30">
        <v>0</v>
      </c>
      <c r="Q20" s="18" t="str">
        <f t="shared" si="1"/>
        <v>-0.4 p.p</v>
      </c>
      <c r="R20" s="18" t="str">
        <f t="shared" si="2"/>
        <v>-</v>
      </c>
    </row>
    <row r="21" spans="3:18" ht="15" x14ac:dyDescent="0.25">
      <c r="C21" s="36"/>
      <c r="D21" s="37"/>
      <c r="E21" s="11" t="s">
        <v>14</v>
      </c>
      <c r="F21" s="13">
        <v>0</v>
      </c>
      <c r="G21" s="13">
        <v>0</v>
      </c>
      <c r="H21" s="13">
        <v>0</v>
      </c>
      <c r="I21" s="13">
        <v>0</v>
      </c>
      <c r="J21" s="13">
        <v>0</v>
      </c>
      <c r="K21" s="13">
        <v>0</v>
      </c>
      <c r="L21" s="13">
        <v>0</v>
      </c>
      <c r="M21" s="13">
        <v>0</v>
      </c>
      <c r="N21" s="13">
        <v>0</v>
      </c>
      <c r="O21" s="13">
        <v>0</v>
      </c>
      <c r="P21" s="30">
        <v>0</v>
      </c>
      <c r="Q21" s="18" t="str">
        <f t="shared" si="1"/>
        <v>-</v>
      </c>
      <c r="R21" s="18" t="str">
        <f t="shared" si="2"/>
        <v>-</v>
      </c>
    </row>
    <row r="22" spans="3:18" ht="15" x14ac:dyDescent="0.25">
      <c r="C22" s="36"/>
      <c r="D22" s="37"/>
      <c r="E22" s="11" t="s">
        <v>15</v>
      </c>
      <c r="F22" s="13">
        <v>0</v>
      </c>
      <c r="G22" s="13">
        <v>0</v>
      </c>
      <c r="H22" s="13">
        <v>0</v>
      </c>
      <c r="I22" s="13">
        <v>0</v>
      </c>
      <c r="J22" s="13">
        <v>0</v>
      </c>
      <c r="K22" s="13">
        <v>0</v>
      </c>
      <c r="L22" s="13">
        <v>0</v>
      </c>
      <c r="M22" s="13">
        <v>0</v>
      </c>
      <c r="N22" s="13">
        <v>0</v>
      </c>
      <c r="O22" s="13">
        <v>0</v>
      </c>
      <c r="P22" s="30">
        <v>0</v>
      </c>
      <c r="Q22" s="18" t="str">
        <f t="shared" si="1"/>
        <v>-</v>
      </c>
      <c r="R22" s="18" t="str">
        <f t="shared" si="2"/>
        <v>-</v>
      </c>
    </row>
    <row r="23" spans="3:18" ht="15" x14ac:dyDescent="0.25">
      <c r="C23" s="36"/>
      <c r="D23" s="37"/>
      <c r="E23" s="11" t="s">
        <v>16</v>
      </c>
      <c r="F23" s="13">
        <v>0</v>
      </c>
      <c r="G23" s="13">
        <v>0</v>
      </c>
      <c r="H23" s="13">
        <v>0</v>
      </c>
      <c r="I23" s="13">
        <v>0</v>
      </c>
      <c r="J23" s="13">
        <v>0</v>
      </c>
      <c r="K23" s="13">
        <v>0</v>
      </c>
      <c r="L23" s="13">
        <v>0</v>
      </c>
      <c r="M23" s="13">
        <v>0</v>
      </c>
      <c r="N23" s="13">
        <v>0</v>
      </c>
      <c r="O23" s="13">
        <v>0</v>
      </c>
      <c r="P23" s="30">
        <v>0</v>
      </c>
      <c r="Q23" s="18" t="str">
        <f t="shared" si="1"/>
        <v>-</v>
      </c>
      <c r="R23" s="18" t="str">
        <f t="shared" si="2"/>
        <v>-</v>
      </c>
    </row>
    <row r="24" spans="3:18" ht="15" x14ac:dyDescent="0.25">
      <c r="C24" s="36"/>
      <c r="D24" s="37"/>
      <c r="E24" s="11" t="s">
        <v>17</v>
      </c>
      <c r="F24" s="13">
        <v>0.126</v>
      </c>
      <c r="G24" s="13">
        <v>0.124</v>
      </c>
      <c r="H24" s="13">
        <v>0.11700000000000001</v>
      </c>
      <c r="I24" s="13">
        <v>0.11199999999999999</v>
      </c>
      <c r="J24" s="13">
        <v>0.12479999999999999</v>
      </c>
      <c r="K24" s="13">
        <v>8.6999999999999994E-2</v>
      </c>
      <c r="L24" s="13">
        <v>7.400000000000001E-2</v>
      </c>
      <c r="M24" s="13">
        <v>9.5000000000000001E-2</v>
      </c>
      <c r="N24" s="13">
        <v>0.107</v>
      </c>
      <c r="O24" s="13">
        <v>8.8999999999999996E-2</v>
      </c>
      <c r="P24" s="30">
        <v>0.08</v>
      </c>
      <c r="Q24" s="18" t="str">
        <f t="shared" si="1"/>
        <v>-1.8 p.p</v>
      </c>
      <c r="R24" s="18" t="str">
        <f t="shared" si="2"/>
        <v>-3.7 p.p</v>
      </c>
    </row>
    <row r="25" spans="3:18" ht="15" x14ac:dyDescent="0.25">
      <c r="C25" s="36"/>
      <c r="D25" s="37"/>
      <c r="E25" s="11" t="s">
        <v>18</v>
      </c>
      <c r="F25" s="13">
        <v>0</v>
      </c>
      <c r="G25" s="13">
        <v>0</v>
      </c>
      <c r="H25" s="13">
        <v>0</v>
      </c>
      <c r="I25" s="13">
        <v>0</v>
      </c>
      <c r="J25" s="13">
        <v>0</v>
      </c>
      <c r="K25" s="13">
        <v>0</v>
      </c>
      <c r="L25" s="13">
        <v>0</v>
      </c>
      <c r="M25" s="13">
        <v>0</v>
      </c>
      <c r="N25" s="13">
        <v>0</v>
      </c>
      <c r="O25" s="13">
        <v>0</v>
      </c>
      <c r="P25" s="30">
        <v>0</v>
      </c>
      <c r="Q25" s="18" t="str">
        <f t="shared" si="1"/>
        <v>-</v>
      </c>
      <c r="R25" s="18" t="str">
        <f t="shared" si="2"/>
        <v>-</v>
      </c>
    </row>
    <row r="26" spans="3:18" ht="15" x14ac:dyDescent="0.25">
      <c r="C26" s="36"/>
      <c r="D26" s="37"/>
      <c r="E26" s="11" t="s">
        <v>19</v>
      </c>
      <c r="F26" s="13">
        <v>0</v>
      </c>
      <c r="G26" s="13">
        <v>0</v>
      </c>
      <c r="H26" s="13">
        <v>0</v>
      </c>
      <c r="I26" s="13">
        <v>0</v>
      </c>
      <c r="J26" s="13">
        <v>0.26600000000000001</v>
      </c>
      <c r="K26" s="13">
        <v>0.255</v>
      </c>
      <c r="L26" s="13">
        <v>0.24</v>
      </c>
      <c r="M26" s="13">
        <v>0.1139</v>
      </c>
      <c r="N26" s="13">
        <v>0</v>
      </c>
      <c r="O26" s="13">
        <v>0</v>
      </c>
      <c r="P26" s="30">
        <v>0</v>
      </c>
      <c r="Q26" s="18" t="str">
        <f t="shared" si="1"/>
        <v>-</v>
      </c>
      <c r="R26" s="18" t="str">
        <f t="shared" si="2"/>
        <v>-</v>
      </c>
    </row>
    <row r="27" spans="3:18" ht="15" x14ac:dyDescent="0.25">
      <c r="C27" s="36"/>
      <c r="D27" s="37"/>
      <c r="E27" s="11" t="s">
        <v>20</v>
      </c>
      <c r="F27" s="13">
        <v>0</v>
      </c>
      <c r="G27" s="13">
        <v>0</v>
      </c>
      <c r="H27" s="13">
        <v>0</v>
      </c>
      <c r="I27" s="13">
        <v>0</v>
      </c>
      <c r="J27" s="13">
        <v>0</v>
      </c>
      <c r="K27" s="13">
        <v>0</v>
      </c>
      <c r="L27" s="13">
        <v>0</v>
      </c>
      <c r="M27" s="13">
        <v>0</v>
      </c>
      <c r="N27" s="13">
        <v>0</v>
      </c>
      <c r="O27" s="13">
        <v>0</v>
      </c>
      <c r="P27" s="30">
        <v>0</v>
      </c>
      <c r="Q27" s="18" t="str">
        <f t="shared" si="1"/>
        <v>-</v>
      </c>
      <c r="R27" s="18" t="str">
        <f t="shared" si="2"/>
        <v>-</v>
      </c>
    </row>
    <row r="28" spans="3:18" ht="15" x14ac:dyDescent="0.25">
      <c r="C28" s="36"/>
      <c r="D28" s="37"/>
      <c r="E28" s="11" t="s">
        <v>21</v>
      </c>
      <c r="F28" s="13">
        <v>0</v>
      </c>
      <c r="G28" s="13">
        <v>0</v>
      </c>
      <c r="H28" s="13">
        <v>0</v>
      </c>
      <c r="I28" s="13">
        <v>2.8000000000000001E-2</v>
      </c>
      <c r="J28" s="13">
        <v>2.5000000000000001E-2</v>
      </c>
      <c r="K28" s="13">
        <v>2.8000000000000001E-2</v>
      </c>
      <c r="L28" s="13">
        <v>1.0999999999999999E-2</v>
      </c>
      <c r="M28" s="13">
        <v>8.9999999999999993E-3</v>
      </c>
      <c r="N28" s="13">
        <v>1.2E-2</v>
      </c>
      <c r="O28" s="13">
        <v>1.2999999999999999E-2</v>
      </c>
      <c r="P28" s="30">
        <v>1.9E-2</v>
      </c>
      <c r="Q28" s="18" t="str">
        <f t="shared" si="1"/>
        <v>0 p.p</v>
      </c>
      <c r="R28" s="18" t="str">
        <f t="shared" si="2"/>
        <v>-</v>
      </c>
    </row>
    <row r="29" spans="3:18" ht="15" x14ac:dyDescent="0.25">
      <c r="C29" s="36"/>
      <c r="D29" s="37"/>
      <c r="E29" s="11" t="s">
        <v>22</v>
      </c>
      <c r="F29" s="13">
        <v>0.2471361711247784</v>
      </c>
      <c r="G29" s="13">
        <v>0.24040526342182839</v>
      </c>
      <c r="H29" s="13">
        <v>0.26338186556135612</v>
      </c>
      <c r="I29" s="13">
        <v>0.28000000000000003</v>
      </c>
      <c r="J29" s="13">
        <v>0.28000000000000003</v>
      </c>
      <c r="K29" s="13">
        <v>0.28999999999999998</v>
      </c>
      <c r="L29" s="13">
        <v>0.25</v>
      </c>
      <c r="M29" s="13">
        <v>0.23</v>
      </c>
      <c r="N29" s="13">
        <v>0.26</v>
      </c>
      <c r="O29" s="13">
        <v>0.3</v>
      </c>
      <c r="P29" s="30">
        <v>0.37</v>
      </c>
      <c r="Q29" s="18" t="str">
        <f t="shared" si="1"/>
        <v>4 p.p</v>
      </c>
      <c r="R29" s="18" t="str">
        <f>IF(OR(O29=0,F29=0),"-",IF(O29=F29,"-",CONCATENATE(ROUNDDOWN((O29-F29)*100,1), " ", "p.p")))</f>
        <v>5.2 p.p</v>
      </c>
    </row>
    <row r="30" spans="3:18" ht="15" x14ac:dyDescent="0.25">
      <c r="C30" s="36"/>
      <c r="D30" s="37"/>
      <c r="E30" s="11" t="s">
        <v>23</v>
      </c>
      <c r="F30" s="13">
        <v>0</v>
      </c>
      <c r="G30" s="13">
        <v>0</v>
      </c>
      <c r="H30" s="13">
        <v>0</v>
      </c>
      <c r="I30" s="13">
        <v>0</v>
      </c>
      <c r="J30" s="13">
        <v>0</v>
      </c>
      <c r="K30" s="13">
        <v>0</v>
      </c>
      <c r="L30" s="13">
        <v>0</v>
      </c>
      <c r="M30" s="13">
        <v>0</v>
      </c>
      <c r="N30" s="13">
        <v>0</v>
      </c>
      <c r="O30" s="13">
        <v>0</v>
      </c>
      <c r="P30" s="30">
        <v>0</v>
      </c>
      <c r="Q30" s="18" t="str">
        <f t="shared" si="1"/>
        <v>-</v>
      </c>
      <c r="R30" s="18" t="str">
        <f t="shared" si="2"/>
        <v>-</v>
      </c>
    </row>
    <row r="31" spans="3:18" ht="15" x14ac:dyDescent="0.25">
      <c r="C31" s="36"/>
      <c r="D31" s="37"/>
      <c r="E31" s="11" t="s">
        <v>24</v>
      </c>
      <c r="F31" s="13">
        <v>0.36199999999999999</v>
      </c>
      <c r="G31" s="13">
        <v>0.33800000000000002</v>
      </c>
      <c r="H31" s="13">
        <v>0.28199999999999997</v>
      </c>
      <c r="I31" s="13">
        <v>0.27300000000000002</v>
      </c>
      <c r="J31" s="13">
        <v>0.22900000000000001</v>
      </c>
      <c r="K31" s="13">
        <v>0.32500000000000001</v>
      </c>
      <c r="L31" s="13">
        <v>0.36799999999999999</v>
      </c>
      <c r="M31" s="13">
        <v>0.34599999999999997</v>
      </c>
      <c r="N31" s="13">
        <v>0.2883</v>
      </c>
      <c r="O31" s="25">
        <v>0.2883</v>
      </c>
      <c r="P31" s="30">
        <v>0</v>
      </c>
      <c r="Q31" s="18" t="str">
        <f t="shared" si="1"/>
        <v>-</v>
      </c>
      <c r="R31" s="18" t="str">
        <f t="shared" si="2"/>
        <v>-7.3 p.p</v>
      </c>
    </row>
    <row r="32" spans="3:18" ht="15" x14ac:dyDescent="0.25">
      <c r="C32" s="36"/>
      <c r="D32" s="37"/>
      <c r="E32" s="11" t="s">
        <v>25</v>
      </c>
      <c r="F32" s="13">
        <v>4.7048528320863543E-2</v>
      </c>
      <c r="G32" s="13">
        <v>3.4397254566480094E-2</v>
      </c>
      <c r="H32" s="13">
        <v>3.8497586368816859E-2</v>
      </c>
      <c r="I32" s="13">
        <v>3.6037057733202864E-2</v>
      </c>
      <c r="J32" s="13">
        <v>6.4000000000000001E-2</v>
      </c>
      <c r="K32" s="13">
        <v>6.1049328576341488E-2</v>
      </c>
      <c r="L32" s="13">
        <v>5.2296963718858065E-2</v>
      </c>
      <c r="M32" s="13">
        <v>6.7376195658688576E-2</v>
      </c>
      <c r="N32" s="13">
        <v>0.10122886720487845</v>
      </c>
      <c r="O32" s="13">
        <v>8.5806067004579739E-2</v>
      </c>
      <c r="P32" s="30">
        <v>3.3011696967609375E-2</v>
      </c>
      <c r="Q32" s="18" t="str">
        <f t="shared" si="1"/>
        <v>-1.5 p.p</v>
      </c>
      <c r="R32" s="18" t="str">
        <f t="shared" si="2"/>
        <v>3.8 p.p</v>
      </c>
    </row>
    <row r="33" spans="3:18" ht="15" x14ac:dyDescent="0.25">
      <c r="C33" s="36"/>
      <c r="D33" s="37"/>
      <c r="E33" s="11" t="s">
        <v>30</v>
      </c>
      <c r="F33" s="13">
        <v>0.46920000000000001</v>
      </c>
      <c r="G33" s="13">
        <v>0</v>
      </c>
      <c r="H33" s="13">
        <v>0</v>
      </c>
      <c r="I33" s="13">
        <v>0</v>
      </c>
      <c r="J33" s="13">
        <v>0</v>
      </c>
      <c r="K33" s="13">
        <v>0.106</v>
      </c>
      <c r="L33" s="13">
        <v>0.106</v>
      </c>
      <c r="M33" s="13">
        <v>0</v>
      </c>
      <c r="N33" s="13">
        <v>0</v>
      </c>
      <c r="O33" s="13">
        <v>0</v>
      </c>
      <c r="P33" s="30">
        <v>0</v>
      </c>
      <c r="Q33" s="18" t="str">
        <f t="shared" si="1"/>
        <v>-</v>
      </c>
      <c r="R33" s="18" t="str">
        <f t="shared" si="2"/>
        <v>-</v>
      </c>
    </row>
    <row r="34" spans="3:18" ht="15" x14ac:dyDescent="0.25">
      <c r="C34" s="36"/>
      <c r="D34" s="37"/>
      <c r="E34" s="11" t="s">
        <v>26</v>
      </c>
      <c r="F34" s="13">
        <v>0.28000000000000003</v>
      </c>
      <c r="G34" s="13">
        <v>0.28000000000000003</v>
      </c>
      <c r="H34" s="13">
        <v>0.28000000000000003</v>
      </c>
      <c r="I34" s="13">
        <v>0</v>
      </c>
      <c r="J34" s="13">
        <v>0</v>
      </c>
      <c r="K34" s="13">
        <v>0</v>
      </c>
      <c r="L34" s="13">
        <v>0</v>
      </c>
      <c r="M34" s="13">
        <v>0</v>
      </c>
      <c r="N34" s="13">
        <v>0</v>
      </c>
      <c r="O34" s="13">
        <v>0</v>
      </c>
      <c r="P34" s="30">
        <v>0</v>
      </c>
      <c r="Q34" s="18" t="str">
        <f t="shared" si="1"/>
        <v>-</v>
      </c>
      <c r="R34" s="18" t="str">
        <f t="shared" si="2"/>
        <v>-</v>
      </c>
    </row>
    <row r="35" spans="3:18" ht="15" x14ac:dyDescent="0.25">
      <c r="C35" s="36"/>
      <c r="D35" s="37"/>
      <c r="E35" s="11" t="s">
        <v>27</v>
      </c>
      <c r="F35" s="13">
        <v>5.7000000000000002E-2</v>
      </c>
      <c r="G35" s="13">
        <v>5.6000000000000001E-2</v>
      </c>
      <c r="H35" s="13">
        <v>1.2999999999999999E-2</v>
      </c>
      <c r="I35" s="13">
        <v>2.5000000000000001E-2</v>
      </c>
      <c r="J35" s="13">
        <v>2.1999999999999999E-2</v>
      </c>
      <c r="K35" s="13">
        <v>2.3E-2</v>
      </c>
      <c r="L35" s="13">
        <v>2.8000000000000001E-2</v>
      </c>
      <c r="M35" s="13">
        <v>4.4000000000000004E-2</v>
      </c>
      <c r="N35" s="13">
        <v>5.5E-2</v>
      </c>
      <c r="O35" s="13">
        <v>4.8000000000000001E-2</v>
      </c>
      <c r="P35" s="30">
        <v>0</v>
      </c>
      <c r="Q35" s="18" t="str">
        <f t="shared" si="1"/>
        <v>-0.7 p.p</v>
      </c>
      <c r="R35" s="18" t="str">
        <f t="shared" si="2"/>
        <v>-0.9 p.p</v>
      </c>
    </row>
    <row r="36" spans="3:18" ht="15" x14ac:dyDescent="0.25">
      <c r="C36" s="36"/>
      <c r="D36" s="37"/>
      <c r="E36" s="11" t="s">
        <v>28</v>
      </c>
      <c r="F36" s="13">
        <v>0.19439548819175184</v>
      </c>
      <c r="G36" s="13">
        <v>1.4184096262727739E-2</v>
      </c>
      <c r="H36" s="13">
        <v>2.5499999999999998E-2</v>
      </c>
      <c r="I36" s="13">
        <v>0</v>
      </c>
      <c r="J36" s="13">
        <v>0.25</v>
      </c>
      <c r="K36" s="13">
        <v>0.36</v>
      </c>
      <c r="L36" s="13">
        <v>0.36099999999999999</v>
      </c>
      <c r="M36" s="13">
        <v>0.37430000000000002</v>
      </c>
      <c r="N36" s="13">
        <v>0</v>
      </c>
      <c r="O36" s="13">
        <v>0</v>
      </c>
      <c r="P36" s="30">
        <v>0</v>
      </c>
      <c r="Q36" s="18" t="str">
        <f t="shared" si="1"/>
        <v>-</v>
      </c>
      <c r="R36" s="18" t="str">
        <f t="shared" si="2"/>
        <v>-</v>
      </c>
    </row>
    <row r="37" spans="3:18" ht="15" x14ac:dyDescent="0.25">
      <c r="C37" s="36"/>
      <c r="D37" s="37"/>
      <c r="E37" s="11" t="s">
        <v>29</v>
      </c>
      <c r="F37" s="13">
        <v>0.15</v>
      </c>
      <c r="G37" s="13">
        <v>0.23200000000000001</v>
      </c>
      <c r="H37" s="13">
        <v>0.24199999999999999</v>
      </c>
      <c r="I37" s="13">
        <v>0.13819999999999999</v>
      </c>
      <c r="J37" s="13">
        <v>0.1729</v>
      </c>
      <c r="K37" s="13">
        <v>0.18920000000000001</v>
      </c>
      <c r="L37" s="13">
        <v>0.1166</v>
      </c>
      <c r="M37" s="13">
        <v>0.105</v>
      </c>
      <c r="N37" s="13">
        <v>9.0200000000000002E-2</v>
      </c>
      <c r="O37" s="13">
        <v>8.1371664501505028E-2</v>
      </c>
      <c r="P37" s="30">
        <v>0</v>
      </c>
      <c r="Q37" s="18" t="str">
        <f t="shared" si="1"/>
        <v>-0.8 p.p</v>
      </c>
      <c r="R37" s="18" t="str">
        <f t="shared" si="2"/>
        <v>-6.8 p.p</v>
      </c>
    </row>
    <row r="38" spans="3:18" ht="15" x14ac:dyDescent="0.25">
      <c r="C38" s="36"/>
      <c r="D38" s="37"/>
      <c r="E38" s="11" t="s">
        <v>67</v>
      </c>
      <c r="F38" s="15">
        <v>8.7300000000000003E-2</v>
      </c>
      <c r="G38" s="15">
        <v>7.0999999999999994E-2</v>
      </c>
      <c r="H38" s="15">
        <v>7.0999999999999994E-2</v>
      </c>
      <c r="I38" s="15">
        <v>6.9000000000000006E-2</v>
      </c>
      <c r="J38" s="15">
        <v>0</v>
      </c>
      <c r="K38" s="15">
        <v>0</v>
      </c>
      <c r="L38" s="15">
        <v>0</v>
      </c>
      <c r="M38" s="15">
        <v>0</v>
      </c>
      <c r="N38" s="15">
        <v>0</v>
      </c>
      <c r="O38" s="15">
        <v>0</v>
      </c>
      <c r="P38" s="31">
        <v>0</v>
      </c>
      <c r="Q38" s="18" t="str">
        <f t="shared" si="1"/>
        <v>-</v>
      </c>
      <c r="R38" s="18" t="str">
        <f t="shared" si="2"/>
        <v>-</v>
      </c>
    </row>
    <row r="39" spans="3:18" x14ac:dyDescent="0.2">
      <c r="C39"/>
      <c r="D39"/>
      <c r="E39" s="2"/>
      <c r="F39" s="3"/>
      <c r="G39" s="3"/>
      <c r="H39" s="3"/>
      <c r="I39" s="3"/>
      <c r="J39" s="3"/>
      <c r="K39" s="3"/>
      <c r="L39" s="3"/>
      <c r="M39" s="3"/>
      <c r="N39" s="7"/>
      <c r="O39" s="1"/>
      <c r="P39" s="1"/>
    </row>
    <row r="40" spans="3:18" x14ac:dyDescent="0.2">
      <c r="C40"/>
      <c r="D40"/>
      <c r="E40" s="2"/>
      <c r="F40" s="3"/>
      <c r="G40" s="3"/>
      <c r="H40" s="3"/>
      <c r="I40" s="3"/>
      <c r="J40" s="3"/>
      <c r="K40" s="3"/>
      <c r="L40" s="3"/>
      <c r="M40" s="3"/>
      <c r="N40" s="7"/>
      <c r="O40" s="1"/>
      <c r="P40" s="1"/>
    </row>
    <row r="41" spans="3:18" ht="18.75" x14ac:dyDescent="0.2">
      <c r="C41" s="34" t="s">
        <v>61</v>
      </c>
      <c r="D41" s="35"/>
      <c r="E41" s="41" t="s">
        <v>40</v>
      </c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3"/>
    </row>
    <row r="42" spans="3:18" ht="15" x14ac:dyDescent="0.2">
      <c r="C42" s="39" t="s">
        <v>50</v>
      </c>
      <c r="D42" s="40"/>
      <c r="E42" s="9">
        <v>2</v>
      </c>
      <c r="F42" s="10">
        <v>2004</v>
      </c>
      <c r="G42" s="10">
        <f t="shared" ref="G42:N42" si="3">F42+1</f>
        <v>2005</v>
      </c>
      <c r="H42" s="10">
        <f t="shared" si="3"/>
        <v>2006</v>
      </c>
      <c r="I42" s="10">
        <f t="shared" si="3"/>
        <v>2007</v>
      </c>
      <c r="J42" s="10">
        <f t="shared" si="3"/>
        <v>2008</v>
      </c>
      <c r="K42" s="10">
        <f t="shared" si="3"/>
        <v>2009</v>
      </c>
      <c r="L42" s="10">
        <f t="shared" si="3"/>
        <v>2010</v>
      </c>
      <c r="M42" s="10">
        <f t="shared" si="3"/>
        <v>2011</v>
      </c>
      <c r="N42" s="10">
        <f t="shared" si="3"/>
        <v>2012</v>
      </c>
      <c r="O42" s="10">
        <f t="shared" ref="O42:P42" si="4">N42+1</f>
        <v>2013</v>
      </c>
      <c r="P42" s="10">
        <f t="shared" si="4"/>
        <v>2014</v>
      </c>
      <c r="Q42" s="20" t="s">
        <v>32</v>
      </c>
      <c r="R42" s="17" t="s">
        <v>33</v>
      </c>
    </row>
    <row r="43" spans="3:18" ht="15" x14ac:dyDescent="0.25">
      <c r="C43" s="36"/>
      <c r="D43" s="37"/>
      <c r="E43" s="11" t="s">
        <v>0</v>
      </c>
      <c r="F43" s="14">
        <v>0.2092</v>
      </c>
      <c r="G43" s="14">
        <v>0.21310000000000001</v>
      </c>
      <c r="H43" s="14">
        <v>0.22209999999999999</v>
      </c>
      <c r="I43" s="14">
        <v>0.21079999999999999</v>
      </c>
      <c r="J43" s="14">
        <v>0.25290000000000001</v>
      </c>
      <c r="K43" s="14">
        <v>0.16070000000000001</v>
      </c>
      <c r="L43" s="14">
        <v>0.17399999999999999</v>
      </c>
      <c r="M43" s="14">
        <v>0.20680000000000001</v>
      </c>
      <c r="N43" s="14">
        <v>0.2382</v>
      </c>
      <c r="O43" s="14">
        <v>0.218</v>
      </c>
      <c r="P43" s="29">
        <v>0</v>
      </c>
      <c r="Q43" s="18" t="str">
        <f>IF(OR(O43=0,N43=0),"-",IF(O43=N43,"-",CONCATENATE(ROUNDDOWN((O43-N43)*100,1), " ", "p.p")))</f>
        <v>-2 p.p</v>
      </c>
      <c r="R43" s="18" t="str">
        <f>IF(OR(O43=0,F43=0),"-",IF(O43=F43,"-",CONCATENATE(ROUNDDOWN((O43-F43)*100,1), " ", "p.p")))</f>
        <v>0.8 p.p</v>
      </c>
    </row>
    <row r="44" spans="3:18" ht="15" x14ac:dyDescent="0.25">
      <c r="C44" s="36"/>
      <c r="D44" s="37"/>
      <c r="E44" s="11" t="s">
        <v>1</v>
      </c>
      <c r="F44" s="14">
        <v>0.30702452165056932</v>
      </c>
      <c r="G44" s="14">
        <v>0.29278097740384251</v>
      </c>
      <c r="H44" s="14">
        <v>0.36239021292085433</v>
      </c>
      <c r="I44" s="14">
        <v>0.37597354300586966</v>
      </c>
      <c r="J44" s="14">
        <v>0.38381316848448049</v>
      </c>
      <c r="K44" s="14">
        <v>0.38628985696308182</v>
      </c>
      <c r="L44" s="14">
        <v>0.38641066535387036</v>
      </c>
      <c r="M44" s="14">
        <v>0.38558465092970151</v>
      </c>
      <c r="N44" s="14">
        <v>0.34580308497928908</v>
      </c>
      <c r="O44" s="14">
        <v>0.43293651283459167</v>
      </c>
      <c r="P44" s="30">
        <v>0.42767839267321783</v>
      </c>
      <c r="Q44" s="18" t="str">
        <f t="shared" ref="Q44:Q74" si="5">IF(OR(O44=0,N44=0),"-",IF(O44=N44,"-",CONCATENATE(ROUNDDOWN((O44-N44)*100,1), " ", "p.p")))</f>
        <v>8.7 p.p</v>
      </c>
      <c r="R44" s="18" t="str">
        <f t="shared" ref="R44:R74" si="6">IF(OR(O44=0,F44=0),"-",IF(O44=F44,"-",CONCATENATE(ROUNDDOWN((O44-F44)*100,1), " ", "p.p")))</f>
        <v>12.5 p.p</v>
      </c>
    </row>
    <row r="45" spans="3:18" ht="15" x14ac:dyDescent="0.25">
      <c r="C45" s="36"/>
      <c r="D45" s="37"/>
      <c r="E45" s="11" t="s">
        <v>2</v>
      </c>
      <c r="F45" s="14">
        <v>0.75645233436832282</v>
      </c>
      <c r="G45" s="14">
        <v>0.7604389579941353</v>
      </c>
      <c r="H45" s="14">
        <v>0.82562857003079648</v>
      </c>
      <c r="I45" s="14">
        <v>0.77740000000000009</v>
      </c>
      <c r="J45" s="14">
        <v>0.86719999999999997</v>
      </c>
      <c r="K45" s="14">
        <v>0.84610000000000007</v>
      </c>
      <c r="L45" s="14">
        <v>0.7823</v>
      </c>
      <c r="M45" s="14">
        <v>0.83299999999999996</v>
      </c>
      <c r="N45" s="14">
        <v>0.81299999999999994</v>
      </c>
      <c r="O45" s="26">
        <v>0.81299999999999994</v>
      </c>
      <c r="P45" s="30">
        <v>0</v>
      </c>
      <c r="Q45" s="18" t="str">
        <f t="shared" si="5"/>
        <v>-</v>
      </c>
      <c r="R45" s="18" t="str">
        <f t="shared" si="6"/>
        <v>5.6 p.p</v>
      </c>
    </row>
    <row r="46" spans="3:18" ht="15" x14ac:dyDescent="0.25">
      <c r="C46" s="36"/>
      <c r="D46" s="37"/>
      <c r="E46" s="11" t="s">
        <v>3</v>
      </c>
      <c r="F46" s="14">
        <v>0</v>
      </c>
      <c r="G46" s="14">
        <v>0</v>
      </c>
      <c r="H46" s="14">
        <v>0</v>
      </c>
      <c r="I46" s="14">
        <v>0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 s="30">
        <v>0</v>
      </c>
      <c r="Q46" s="18" t="str">
        <f t="shared" si="5"/>
        <v>-</v>
      </c>
      <c r="R46" s="18" t="str">
        <f t="shared" si="6"/>
        <v>-</v>
      </c>
    </row>
    <row r="47" spans="3:18" ht="15" x14ac:dyDescent="0.25">
      <c r="C47" s="36"/>
      <c r="D47" s="37"/>
      <c r="E47" s="11" t="s">
        <v>4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 s="30">
        <v>0</v>
      </c>
      <c r="Q47" s="18" t="str">
        <f t="shared" si="5"/>
        <v>-</v>
      </c>
      <c r="R47" s="18" t="str">
        <f t="shared" si="6"/>
        <v>-</v>
      </c>
    </row>
    <row r="48" spans="3:18" ht="15" x14ac:dyDescent="0.25">
      <c r="C48" s="36"/>
      <c r="D48" s="37"/>
      <c r="E48" s="11" t="s">
        <v>5</v>
      </c>
      <c r="F48" s="14">
        <v>0</v>
      </c>
      <c r="G48" s="14">
        <v>0</v>
      </c>
      <c r="H48" s="14">
        <v>0</v>
      </c>
      <c r="I48" s="14">
        <v>0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 s="30">
        <v>0</v>
      </c>
      <c r="Q48" s="18" t="str">
        <f t="shared" si="5"/>
        <v>-</v>
      </c>
      <c r="R48" s="18" t="str">
        <f t="shared" si="6"/>
        <v>-</v>
      </c>
    </row>
    <row r="49" spans="3:18" ht="15" x14ac:dyDescent="0.25">
      <c r="C49" s="36"/>
      <c r="D49" s="37"/>
      <c r="E49" s="11" t="s">
        <v>6</v>
      </c>
      <c r="F49" s="14">
        <v>0</v>
      </c>
      <c r="G49" s="14">
        <v>0</v>
      </c>
      <c r="H49" s="14">
        <v>0</v>
      </c>
      <c r="I49" s="14">
        <v>0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 s="30">
        <v>0</v>
      </c>
      <c r="Q49" s="18" t="str">
        <f t="shared" si="5"/>
        <v>-</v>
      </c>
      <c r="R49" s="18" t="str">
        <f t="shared" si="6"/>
        <v>-</v>
      </c>
    </row>
    <row r="50" spans="3:18" ht="15" x14ac:dyDescent="0.25">
      <c r="C50" s="36"/>
      <c r="D50" s="37"/>
      <c r="E50" s="11" t="s">
        <v>7</v>
      </c>
      <c r="F50" s="14">
        <v>0</v>
      </c>
      <c r="G50" s="14">
        <v>0</v>
      </c>
      <c r="H50" s="14">
        <v>0</v>
      </c>
      <c r="I50" s="14">
        <v>0</v>
      </c>
      <c r="J50" s="14">
        <v>0</v>
      </c>
      <c r="K50" s="14">
        <v>0</v>
      </c>
      <c r="L50" s="14">
        <v>0</v>
      </c>
      <c r="M50" s="14">
        <v>0</v>
      </c>
      <c r="N50" s="14">
        <v>0</v>
      </c>
      <c r="O50" s="14">
        <v>0</v>
      </c>
      <c r="P50" s="30">
        <v>0</v>
      </c>
      <c r="Q50" s="18" t="str">
        <f t="shared" si="5"/>
        <v>-</v>
      </c>
      <c r="R50" s="18" t="str">
        <f t="shared" si="6"/>
        <v>-</v>
      </c>
    </row>
    <row r="51" spans="3:18" ht="15" x14ac:dyDescent="0.25">
      <c r="C51" s="36"/>
      <c r="D51" s="37"/>
      <c r="E51" s="11" t="s">
        <v>8</v>
      </c>
      <c r="F51" s="14">
        <v>0</v>
      </c>
      <c r="G51" s="14">
        <v>0</v>
      </c>
      <c r="H51" s="14">
        <v>0</v>
      </c>
      <c r="I51" s="14">
        <v>0</v>
      </c>
      <c r="J51" s="14">
        <v>0</v>
      </c>
      <c r="K51" s="14">
        <v>0</v>
      </c>
      <c r="L51" s="14">
        <v>0</v>
      </c>
      <c r="M51" s="14">
        <v>0</v>
      </c>
      <c r="N51" s="14">
        <v>0</v>
      </c>
      <c r="O51" s="14">
        <v>0</v>
      </c>
      <c r="P51" s="30">
        <v>0</v>
      </c>
      <c r="Q51" s="18" t="str">
        <f t="shared" si="5"/>
        <v>-</v>
      </c>
      <c r="R51" s="18" t="str">
        <f t="shared" si="6"/>
        <v>-</v>
      </c>
    </row>
    <row r="52" spans="3:18" ht="15" x14ac:dyDescent="0.25">
      <c r="C52" s="36"/>
      <c r="D52" s="37"/>
      <c r="E52" s="11" t="s">
        <v>9</v>
      </c>
      <c r="F52" s="14">
        <v>0</v>
      </c>
      <c r="G52" s="14">
        <v>0.22599999999999998</v>
      </c>
      <c r="H52" s="14">
        <v>0.26990000000000003</v>
      </c>
      <c r="I52" s="14">
        <v>0.20369999999999999</v>
      </c>
      <c r="J52" s="14">
        <v>0</v>
      </c>
      <c r="K52" s="14">
        <v>0.20800000000000002</v>
      </c>
      <c r="L52" s="14">
        <v>0.21490000000000001</v>
      </c>
      <c r="M52" s="14">
        <v>0.19424121842298209</v>
      </c>
      <c r="N52" s="14">
        <v>0.19640000000000002</v>
      </c>
      <c r="O52" s="14">
        <v>0.23900000000000002</v>
      </c>
      <c r="P52" s="30">
        <v>0</v>
      </c>
      <c r="Q52" s="18" t="str">
        <f t="shared" si="5"/>
        <v>4.2 p.p</v>
      </c>
      <c r="R52" s="18" t="str">
        <f t="shared" si="6"/>
        <v>-</v>
      </c>
    </row>
    <row r="53" spans="3:18" ht="15" x14ac:dyDescent="0.25">
      <c r="C53" s="36"/>
      <c r="D53" s="37"/>
      <c r="E53" s="11" t="s">
        <v>10</v>
      </c>
      <c r="F53" s="14">
        <v>0</v>
      </c>
      <c r="G53" s="14">
        <v>0</v>
      </c>
      <c r="H53" s="14">
        <v>0</v>
      </c>
      <c r="I53" s="14">
        <v>0</v>
      </c>
      <c r="J53" s="14">
        <v>0</v>
      </c>
      <c r="K53" s="14">
        <v>0</v>
      </c>
      <c r="L53" s="14">
        <v>0</v>
      </c>
      <c r="M53" s="14">
        <v>0</v>
      </c>
      <c r="N53" s="14">
        <v>0</v>
      </c>
      <c r="O53" s="14">
        <v>0</v>
      </c>
      <c r="P53" s="30">
        <v>0</v>
      </c>
      <c r="Q53" s="18" t="str">
        <f t="shared" si="5"/>
        <v>-</v>
      </c>
      <c r="R53" s="18" t="str">
        <f t="shared" si="6"/>
        <v>-</v>
      </c>
    </row>
    <row r="54" spans="3:18" ht="15" x14ac:dyDescent="0.25">
      <c r="C54" s="36"/>
      <c r="D54" s="37"/>
      <c r="E54" s="11" t="s">
        <v>11</v>
      </c>
      <c r="F54" s="14">
        <v>0.17</v>
      </c>
      <c r="G54" s="14">
        <v>0.2</v>
      </c>
      <c r="H54" s="14">
        <v>0.19</v>
      </c>
      <c r="I54" s="14">
        <v>0.2</v>
      </c>
      <c r="J54" s="14">
        <v>0.22000000000000003</v>
      </c>
      <c r="K54" s="14">
        <v>0.21000000000000002</v>
      </c>
      <c r="L54" s="14">
        <v>0.2</v>
      </c>
      <c r="M54" s="14">
        <v>0.19</v>
      </c>
      <c r="N54" s="14">
        <v>0.18</v>
      </c>
      <c r="O54" s="14">
        <v>0.18</v>
      </c>
      <c r="P54" s="30">
        <v>0</v>
      </c>
      <c r="Q54" s="18" t="str">
        <f t="shared" si="5"/>
        <v>-</v>
      </c>
      <c r="R54" s="18" t="str">
        <f t="shared" si="6"/>
        <v>0.9 p.p</v>
      </c>
    </row>
    <row r="55" spans="3:18" ht="15" x14ac:dyDescent="0.25">
      <c r="C55" s="36"/>
      <c r="D55" s="37"/>
      <c r="E55" s="11" t="s">
        <v>12</v>
      </c>
      <c r="F55" s="14">
        <v>0</v>
      </c>
      <c r="G55" s="14">
        <v>0</v>
      </c>
      <c r="H55" s="14">
        <v>0</v>
      </c>
      <c r="I55" s="14">
        <v>0</v>
      </c>
      <c r="J55" s="14">
        <v>0</v>
      </c>
      <c r="K55" s="14">
        <v>0</v>
      </c>
      <c r="L55" s="14">
        <v>0</v>
      </c>
      <c r="M55" s="14">
        <v>0</v>
      </c>
      <c r="N55" s="14">
        <v>0</v>
      </c>
      <c r="O55" s="14">
        <v>0.61</v>
      </c>
      <c r="P55" s="30">
        <v>0</v>
      </c>
      <c r="Q55" s="18" t="str">
        <f t="shared" si="5"/>
        <v>-</v>
      </c>
      <c r="R55" s="18" t="str">
        <f t="shared" si="6"/>
        <v>-</v>
      </c>
    </row>
    <row r="56" spans="3:18" ht="15" x14ac:dyDescent="0.25">
      <c r="C56" s="36"/>
      <c r="D56" s="37"/>
      <c r="E56" s="11" t="s">
        <v>13</v>
      </c>
      <c r="F56" s="14">
        <v>0</v>
      </c>
      <c r="G56" s="14">
        <v>0</v>
      </c>
      <c r="H56" s="14">
        <v>0</v>
      </c>
      <c r="I56" s="14">
        <v>0.43099999999999999</v>
      </c>
      <c r="J56" s="14">
        <v>0.42899999999999999</v>
      </c>
      <c r="K56" s="14">
        <v>0.43099999999999999</v>
      </c>
      <c r="L56" s="14">
        <v>0.375</v>
      </c>
      <c r="M56" s="14">
        <v>0.36799999999999999</v>
      </c>
      <c r="N56" s="14">
        <v>0.34399999999999997</v>
      </c>
      <c r="O56" s="14">
        <v>0.31900000000000001</v>
      </c>
      <c r="P56" s="30">
        <v>0</v>
      </c>
      <c r="Q56" s="18" t="str">
        <f t="shared" si="5"/>
        <v>-2.5 p.p</v>
      </c>
      <c r="R56" s="18" t="str">
        <f t="shared" si="6"/>
        <v>-</v>
      </c>
    </row>
    <row r="57" spans="3:18" ht="15" x14ac:dyDescent="0.25">
      <c r="C57" s="36"/>
      <c r="D57" s="37"/>
      <c r="E57" s="11" t="s">
        <v>14</v>
      </c>
      <c r="F57" s="14">
        <v>0</v>
      </c>
      <c r="G57" s="14">
        <v>0</v>
      </c>
      <c r="H57" s="14">
        <v>0</v>
      </c>
      <c r="I57" s="14">
        <v>0</v>
      </c>
      <c r="J57" s="14">
        <v>0</v>
      </c>
      <c r="K57" s="14">
        <v>0</v>
      </c>
      <c r="L57" s="14">
        <v>0</v>
      </c>
      <c r="M57" s="14">
        <v>0</v>
      </c>
      <c r="N57" s="14">
        <v>0</v>
      </c>
      <c r="O57" s="14">
        <v>0</v>
      </c>
      <c r="P57" s="30">
        <v>0</v>
      </c>
      <c r="Q57" s="18" t="str">
        <f t="shared" si="5"/>
        <v>-</v>
      </c>
      <c r="R57" s="18" t="str">
        <f t="shared" si="6"/>
        <v>-</v>
      </c>
    </row>
    <row r="58" spans="3:18" ht="15" x14ac:dyDescent="0.25">
      <c r="C58" s="36"/>
      <c r="D58" s="37"/>
      <c r="E58" s="11" t="s">
        <v>15</v>
      </c>
      <c r="F58" s="14">
        <v>0</v>
      </c>
      <c r="G58" s="14">
        <v>0</v>
      </c>
      <c r="H58" s="14">
        <v>0</v>
      </c>
      <c r="I58" s="14">
        <v>0</v>
      </c>
      <c r="J58" s="14">
        <v>0</v>
      </c>
      <c r="K58" s="14">
        <v>0</v>
      </c>
      <c r="L58" s="14">
        <v>0</v>
      </c>
      <c r="M58" s="14">
        <v>0</v>
      </c>
      <c r="N58" s="14">
        <v>0</v>
      </c>
      <c r="O58" s="14">
        <v>0</v>
      </c>
      <c r="P58" s="30">
        <v>0</v>
      </c>
      <c r="Q58" s="18" t="str">
        <f t="shared" si="5"/>
        <v>-</v>
      </c>
      <c r="R58" s="18" t="str">
        <f t="shared" si="6"/>
        <v>-</v>
      </c>
    </row>
    <row r="59" spans="3:18" ht="15" x14ac:dyDescent="0.25">
      <c r="C59" s="36"/>
      <c r="D59" s="37"/>
      <c r="E59" s="11" t="s">
        <v>16</v>
      </c>
      <c r="F59" s="14">
        <v>0</v>
      </c>
      <c r="G59" s="14">
        <v>0</v>
      </c>
      <c r="H59" s="14">
        <v>0</v>
      </c>
      <c r="I59" s="14">
        <v>0</v>
      </c>
      <c r="J59" s="14">
        <v>0</v>
      </c>
      <c r="K59" s="14">
        <v>0</v>
      </c>
      <c r="L59" s="14">
        <v>0</v>
      </c>
      <c r="M59" s="14">
        <v>0</v>
      </c>
      <c r="N59" s="14">
        <v>0</v>
      </c>
      <c r="O59" s="14">
        <v>0</v>
      </c>
      <c r="P59" s="30">
        <v>0</v>
      </c>
      <c r="Q59" s="18" t="str">
        <f t="shared" si="5"/>
        <v>-</v>
      </c>
      <c r="R59" s="18" t="str">
        <f t="shared" si="6"/>
        <v>-</v>
      </c>
    </row>
    <row r="60" spans="3:18" ht="15" x14ac:dyDescent="0.25">
      <c r="C60" s="36"/>
      <c r="D60" s="37"/>
      <c r="E60" s="11" t="s">
        <v>17</v>
      </c>
      <c r="F60" s="14">
        <v>0.193</v>
      </c>
      <c r="G60" s="14">
        <v>0.19400000000000001</v>
      </c>
      <c r="H60" s="14">
        <v>0.20800000000000002</v>
      </c>
      <c r="I60" s="14">
        <v>0.22500000000000003</v>
      </c>
      <c r="J60" s="14">
        <v>0.25029999999999997</v>
      </c>
      <c r="K60" s="14">
        <v>0.16900000000000001</v>
      </c>
      <c r="L60" s="14">
        <v>0.16300000000000001</v>
      </c>
      <c r="M60" s="14">
        <v>0.17399999999999999</v>
      </c>
      <c r="N60" s="14">
        <v>0.17399999999999999</v>
      </c>
      <c r="O60" s="14">
        <v>0.15</v>
      </c>
      <c r="P60" s="30">
        <v>0.14000000000000001</v>
      </c>
      <c r="Q60" s="18" t="str">
        <f t="shared" si="5"/>
        <v>-2.4 p.p</v>
      </c>
      <c r="R60" s="18" t="str">
        <f t="shared" si="6"/>
        <v>-4.3 p.p</v>
      </c>
    </row>
    <row r="61" spans="3:18" ht="15" x14ac:dyDescent="0.25">
      <c r="C61" s="36"/>
      <c r="D61" s="37"/>
      <c r="E61" s="11" t="s">
        <v>18</v>
      </c>
      <c r="F61" s="14">
        <v>0</v>
      </c>
      <c r="G61" s="14">
        <v>0</v>
      </c>
      <c r="H61" s="14">
        <v>0</v>
      </c>
      <c r="I61" s="14">
        <v>0</v>
      </c>
      <c r="J61" s="14">
        <v>0</v>
      </c>
      <c r="K61" s="14">
        <v>0</v>
      </c>
      <c r="L61" s="14">
        <v>0</v>
      </c>
      <c r="M61" s="14">
        <v>0</v>
      </c>
      <c r="N61" s="14">
        <v>0</v>
      </c>
      <c r="O61" s="14">
        <v>0</v>
      </c>
      <c r="P61" s="30">
        <v>0</v>
      </c>
      <c r="Q61" s="18" t="str">
        <f t="shared" si="5"/>
        <v>-</v>
      </c>
      <c r="R61" s="18" t="str">
        <f t="shared" si="6"/>
        <v>-</v>
      </c>
    </row>
    <row r="62" spans="3:18" ht="15" x14ac:dyDescent="0.25">
      <c r="C62" s="36"/>
      <c r="D62" s="37"/>
      <c r="E62" s="11" t="s">
        <v>19</v>
      </c>
      <c r="F62" s="14">
        <v>0</v>
      </c>
      <c r="G62" s="14">
        <v>0</v>
      </c>
      <c r="H62" s="14">
        <v>0</v>
      </c>
      <c r="I62" s="14">
        <v>0</v>
      </c>
      <c r="J62" s="14">
        <v>0.42299999999999999</v>
      </c>
      <c r="K62" s="14">
        <v>0.44799999999999995</v>
      </c>
      <c r="L62" s="14">
        <v>0.502</v>
      </c>
      <c r="M62" s="14">
        <v>0.63700000000000001</v>
      </c>
      <c r="N62" s="14">
        <v>0</v>
      </c>
      <c r="O62" s="14">
        <v>0</v>
      </c>
      <c r="P62" s="30">
        <v>0</v>
      </c>
      <c r="Q62" s="18" t="str">
        <f t="shared" si="5"/>
        <v>-</v>
      </c>
      <c r="R62" s="18" t="str">
        <f t="shared" si="6"/>
        <v>-</v>
      </c>
    </row>
    <row r="63" spans="3:18" ht="15" x14ac:dyDescent="0.25">
      <c r="C63" s="36"/>
      <c r="D63" s="37"/>
      <c r="E63" s="11" t="s">
        <v>20</v>
      </c>
      <c r="F63" s="14">
        <v>0</v>
      </c>
      <c r="G63" s="14">
        <v>0</v>
      </c>
      <c r="H63" s="14">
        <v>0</v>
      </c>
      <c r="I63" s="14">
        <v>0</v>
      </c>
      <c r="J63" s="14">
        <v>0</v>
      </c>
      <c r="K63" s="14">
        <v>0</v>
      </c>
      <c r="L63" s="14">
        <v>0</v>
      </c>
      <c r="M63" s="14">
        <v>0</v>
      </c>
      <c r="N63" s="14">
        <v>0</v>
      </c>
      <c r="O63" s="14">
        <v>0</v>
      </c>
      <c r="P63" s="30">
        <v>0</v>
      </c>
      <c r="Q63" s="18" t="str">
        <f t="shared" si="5"/>
        <v>-</v>
      </c>
      <c r="R63" s="18" t="str">
        <f t="shared" si="6"/>
        <v>-</v>
      </c>
    </row>
    <row r="64" spans="3:18" ht="15" x14ac:dyDescent="0.25">
      <c r="C64" s="36"/>
      <c r="D64" s="37"/>
      <c r="E64" s="11" t="s">
        <v>21</v>
      </c>
      <c r="F64" s="14">
        <v>0</v>
      </c>
      <c r="G64" s="14">
        <v>0</v>
      </c>
      <c r="H64" s="14">
        <v>0</v>
      </c>
      <c r="I64" s="14">
        <v>0</v>
      </c>
      <c r="J64" s="14">
        <v>0</v>
      </c>
      <c r="K64" s="14">
        <v>0</v>
      </c>
      <c r="L64" s="14">
        <v>0</v>
      </c>
      <c r="M64" s="14">
        <v>0</v>
      </c>
      <c r="N64" s="14">
        <v>0</v>
      </c>
      <c r="O64" s="14">
        <v>0</v>
      </c>
      <c r="P64" s="30">
        <v>0</v>
      </c>
      <c r="Q64" s="18" t="str">
        <f t="shared" si="5"/>
        <v>-</v>
      </c>
      <c r="R64" s="18" t="str">
        <f t="shared" si="6"/>
        <v>-</v>
      </c>
    </row>
    <row r="65" spans="3:18" ht="15" x14ac:dyDescent="0.25">
      <c r="C65" s="36"/>
      <c r="D65" s="37"/>
      <c r="E65" s="11" t="s">
        <v>22</v>
      </c>
      <c r="F65" s="14">
        <v>0.56997293292862228</v>
      </c>
      <c r="G65" s="14">
        <v>0.5708157892987884</v>
      </c>
      <c r="H65" s="14">
        <v>0.56078592089295409</v>
      </c>
      <c r="I65" s="14">
        <v>0.72</v>
      </c>
      <c r="J65" s="14">
        <v>0.72</v>
      </c>
      <c r="K65" s="14">
        <v>0.71</v>
      </c>
      <c r="L65" s="14">
        <v>0.75</v>
      </c>
      <c r="M65" s="14">
        <v>0.77</v>
      </c>
      <c r="N65" s="14">
        <v>0.74</v>
      </c>
      <c r="O65" s="14">
        <v>0</v>
      </c>
      <c r="P65" s="30">
        <v>0</v>
      </c>
      <c r="Q65" s="18"/>
      <c r="R65" s="18"/>
    </row>
    <row r="66" spans="3:18" ht="15" x14ac:dyDescent="0.25">
      <c r="C66" s="36"/>
      <c r="D66" s="37"/>
      <c r="E66" s="11" t="s">
        <v>23</v>
      </c>
      <c r="F66" s="14">
        <v>0</v>
      </c>
      <c r="G66" s="14">
        <v>0</v>
      </c>
      <c r="H66" s="14">
        <v>0</v>
      </c>
      <c r="I66" s="14">
        <v>0</v>
      </c>
      <c r="J66" s="14">
        <v>0</v>
      </c>
      <c r="K66" s="14">
        <v>0</v>
      </c>
      <c r="L66" s="14">
        <v>0</v>
      </c>
      <c r="M66" s="14">
        <v>0</v>
      </c>
      <c r="N66" s="14">
        <v>0</v>
      </c>
      <c r="O66" s="14">
        <v>0</v>
      </c>
      <c r="P66" s="30">
        <v>0</v>
      </c>
      <c r="Q66" s="18" t="str">
        <f t="shared" si="5"/>
        <v>-</v>
      </c>
      <c r="R66" s="18" t="str">
        <f t="shared" si="6"/>
        <v>-</v>
      </c>
    </row>
    <row r="67" spans="3:18" ht="15" x14ac:dyDescent="0.25">
      <c r="C67" s="36"/>
      <c r="D67" s="37"/>
      <c r="E67" s="11" t="s">
        <v>24</v>
      </c>
      <c r="F67" s="14">
        <v>0</v>
      </c>
      <c r="G67" s="14">
        <v>0</v>
      </c>
      <c r="H67" s="14">
        <v>0</v>
      </c>
      <c r="I67" s="14">
        <v>0</v>
      </c>
      <c r="J67" s="14">
        <v>0</v>
      </c>
      <c r="K67" s="14">
        <v>0</v>
      </c>
      <c r="L67" s="14">
        <v>0</v>
      </c>
      <c r="M67" s="14">
        <v>0</v>
      </c>
      <c r="N67" s="14">
        <v>0</v>
      </c>
      <c r="O67" s="14">
        <v>0</v>
      </c>
      <c r="P67" s="30">
        <v>0</v>
      </c>
      <c r="Q67" s="18" t="str">
        <f t="shared" si="5"/>
        <v>-</v>
      </c>
      <c r="R67" s="18" t="str">
        <f t="shared" si="6"/>
        <v>-</v>
      </c>
    </row>
    <row r="68" spans="3:18" ht="15.75" customHeight="1" x14ac:dyDescent="0.25">
      <c r="C68" s="36"/>
      <c r="D68" s="37"/>
      <c r="E68" s="11" t="s">
        <v>25</v>
      </c>
      <c r="F68" s="14">
        <v>0.12767476494680327</v>
      </c>
      <c r="G68" s="14">
        <v>8.2459143113786826E-2</v>
      </c>
      <c r="H68" s="14">
        <v>0.11618024124784988</v>
      </c>
      <c r="I68" s="14">
        <v>9.1088681992835513E-2</v>
      </c>
      <c r="J68" s="14">
        <v>0.121</v>
      </c>
      <c r="K68" s="14">
        <v>0.11166475382524904</v>
      </c>
      <c r="L68" s="14">
        <v>0.10582656350230511</v>
      </c>
      <c r="M68" s="14">
        <v>0.11308712440189099</v>
      </c>
      <c r="N68" s="14">
        <v>0.12055296822796605</v>
      </c>
      <c r="O68" s="14">
        <v>0.12691980053688165</v>
      </c>
      <c r="P68" s="30">
        <v>0.16687810170656037</v>
      </c>
      <c r="Q68" s="18" t="str">
        <f t="shared" si="5"/>
        <v>0.6 p.p</v>
      </c>
      <c r="R68" s="18" t="str">
        <f t="shared" si="6"/>
        <v>0 p.p</v>
      </c>
    </row>
    <row r="69" spans="3:18" ht="15" x14ac:dyDescent="0.25">
      <c r="C69" s="36"/>
      <c r="D69" s="37"/>
      <c r="E69" s="11" t="s">
        <v>30</v>
      </c>
      <c r="F69" s="14">
        <v>0</v>
      </c>
      <c r="G69" s="14">
        <v>0</v>
      </c>
      <c r="H69" s="14">
        <v>0</v>
      </c>
      <c r="I69" s="14">
        <v>0</v>
      </c>
      <c r="J69" s="14">
        <v>0</v>
      </c>
      <c r="K69" s="14">
        <v>0.59199999999999997</v>
      </c>
      <c r="L69" s="14">
        <v>0.75800000000000001</v>
      </c>
      <c r="M69" s="14">
        <v>0</v>
      </c>
      <c r="N69" s="14">
        <v>0</v>
      </c>
      <c r="O69" s="14">
        <v>0</v>
      </c>
      <c r="P69" s="30">
        <v>0</v>
      </c>
      <c r="Q69" s="18" t="str">
        <f t="shared" si="5"/>
        <v>-</v>
      </c>
      <c r="R69" s="18" t="str">
        <f t="shared" si="6"/>
        <v>-</v>
      </c>
    </row>
    <row r="70" spans="3:18" ht="15" x14ac:dyDescent="0.25">
      <c r="C70" s="36"/>
      <c r="D70" s="37"/>
      <c r="E70" s="11" t="s">
        <v>26</v>
      </c>
      <c r="F70" s="14">
        <v>0</v>
      </c>
      <c r="G70" s="14">
        <v>0</v>
      </c>
      <c r="H70" s="14">
        <v>0</v>
      </c>
      <c r="I70" s="14">
        <v>0</v>
      </c>
      <c r="J70" s="14">
        <v>0</v>
      </c>
      <c r="K70" s="14">
        <v>0</v>
      </c>
      <c r="L70" s="14">
        <v>0</v>
      </c>
      <c r="M70" s="14">
        <v>0</v>
      </c>
      <c r="N70" s="14">
        <v>0</v>
      </c>
      <c r="O70" s="14">
        <v>0</v>
      </c>
      <c r="P70" s="30">
        <v>0</v>
      </c>
      <c r="Q70" s="18" t="str">
        <f t="shared" si="5"/>
        <v>-</v>
      </c>
      <c r="R70" s="18" t="str">
        <f t="shared" si="6"/>
        <v>-</v>
      </c>
    </row>
    <row r="71" spans="3:18" ht="15" x14ac:dyDescent="0.25">
      <c r="C71" s="36"/>
      <c r="D71" s="37"/>
      <c r="E71" s="11" t="s">
        <v>27</v>
      </c>
      <c r="F71" s="14">
        <v>0.66900000000000004</v>
      </c>
      <c r="G71" s="14">
        <v>0.69</v>
      </c>
      <c r="H71" s="14">
        <v>0.70099999999999996</v>
      </c>
      <c r="I71" s="14">
        <v>0.69199999999999995</v>
      </c>
      <c r="J71" s="14">
        <v>0.70599999999999996</v>
      </c>
      <c r="K71" s="14">
        <v>0.69899999999999995</v>
      </c>
      <c r="L71" s="14">
        <v>0.67300000000000004</v>
      </c>
      <c r="M71" s="14">
        <v>0.88300000000000001</v>
      </c>
      <c r="N71" s="14">
        <v>0.86099999999999999</v>
      </c>
      <c r="O71" s="14">
        <v>0.84299999999999997</v>
      </c>
      <c r="P71" s="30">
        <v>0</v>
      </c>
      <c r="Q71" s="18" t="str">
        <f t="shared" si="5"/>
        <v>-1.8 p.p</v>
      </c>
      <c r="R71" s="18" t="str">
        <f t="shared" si="6"/>
        <v>17.4 p.p</v>
      </c>
    </row>
    <row r="72" spans="3:18" ht="15" x14ac:dyDescent="0.25">
      <c r="C72" s="36"/>
      <c r="D72" s="37"/>
      <c r="E72" s="11" t="s">
        <v>28</v>
      </c>
      <c r="F72" s="14">
        <v>0</v>
      </c>
      <c r="G72" s="14">
        <v>0</v>
      </c>
      <c r="H72" s="14">
        <v>0</v>
      </c>
      <c r="I72" s="14">
        <v>0</v>
      </c>
      <c r="J72" s="14">
        <v>0.75</v>
      </c>
      <c r="K72" s="14">
        <v>0.64</v>
      </c>
      <c r="L72" s="14">
        <v>0.63900000000000001</v>
      </c>
      <c r="M72" s="14">
        <v>0.62549999999999994</v>
      </c>
      <c r="N72" s="14">
        <v>0</v>
      </c>
      <c r="O72" s="14">
        <v>0</v>
      </c>
      <c r="P72" s="30">
        <v>0</v>
      </c>
      <c r="Q72" s="18" t="str">
        <f t="shared" si="5"/>
        <v>-</v>
      </c>
      <c r="R72" s="18" t="str">
        <f t="shared" si="6"/>
        <v>-</v>
      </c>
    </row>
    <row r="73" spans="3:18" ht="15" x14ac:dyDescent="0.25">
      <c r="C73" s="36"/>
      <c r="D73" s="37"/>
      <c r="E73" s="11" t="s">
        <v>29</v>
      </c>
      <c r="F73" s="14">
        <v>0.376</v>
      </c>
      <c r="G73" s="14">
        <v>0.33700000000000002</v>
      </c>
      <c r="H73" s="14">
        <v>0.34059999999999996</v>
      </c>
      <c r="I73" s="14">
        <v>0.35549999999999998</v>
      </c>
      <c r="J73" s="14">
        <v>0.36709999999999998</v>
      </c>
      <c r="K73" s="14">
        <v>0.2472</v>
      </c>
      <c r="L73" s="14">
        <v>0.18809999999999999</v>
      </c>
      <c r="M73" s="14">
        <v>0.14300000000000002</v>
      </c>
      <c r="N73" s="14">
        <v>0.13589999999999999</v>
      </c>
      <c r="O73" s="14">
        <v>0.10710712873660136</v>
      </c>
      <c r="P73" s="30">
        <v>0</v>
      </c>
      <c r="Q73" s="18" t="str">
        <f t="shared" si="5"/>
        <v>-2.8 p.p</v>
      </c>
      <c r="R73" s="18" t="str">
        <f t="shared" si="6"/>
        <v>-26.8 p.p</v>
      </c>
    </row>
    <row r="74" spans="3:18" ht="15" x14ac:dyDescent="0.25">
      <c r="C74" s="36"/>
      <c r="D74" s="37"/>
      <c r="E74" s="11" t="s">
        <v>67</v>
      </c>
      <c r="F74" s="16">
        <v>0</v>
      </c>
      <c r="G74" s="16">
        <v>0</v>
      </c>
      <c r="H74" s="16">
        <v>0</v>
      </c>
      <c r="I74" s="16">
        <v>0</v>
      </c>
      <c r="J74" s="16">
        <v>0</v>
      </c>
      <c r="K74" s="16">
        <v>0</v>
      </c>
      <c r="L74" s="16">
        <v>0</v>
      </c>
      <c r="M74" s="16">
        <v>0</v>
      </c>
      <c r="N74" s="16">
        <v>0</v>
      </c>
      <c r="O74" s="16">
        <v>0</v>
      </c>
      <c r="P74" s="31">
        <v>0</v>
      </c>
      <c r="Q74" s="18" t="str">
        <f t="shared" si="5"/>
        <v>-</v>
      </c>
      <c r="R74" s="18" t="str">
        <f t="shared" si="6"/>
        <v>-</v>
      </c>
    </row>
    <row r="75" spans="3:18" x14ac:dyDescent="0.2">
      <c r="C75"/>
      <c r="D75"/>
      <c r="N75" s="1"/>
      <c r="O75" s="1"/>
      <c r="P75" s="1"/>
    </row>
    <row r="76" spans="3:18" x14ac:dyDescent="0.2">
      <c r="C76"/>
      <c r="D76"/>
      <c r="N76" s="1"/>
      <c r="O76" s="1"/>
      <c r="P76" s="1"/>
    </row>
    <row r="77" spans="3:18" ht="18.75" x14ac:dyDescent="0.2">
      <c r="C77" s="34" t="s">
        <v>62</v>
      </c>
      <c r="D77" s="35"/>
      <c r="E77" s="41" t="s">
        <v>35</v>
      </c>
      <c r="F77" s="42"/>
      <c r="G77" s="42"/>
      <c r="H77" s="42"/>
      <c r="I77" s="42"/>
      <c r="J77" s="42"/>
      <c r="K77" s="42"/>
      <c r="L77" s="42"/>
      <c r="M77" s="42"/>
      <c r="N77" s="42"/>
      <c r="O77" s="42"/>
      <c r="P77" s="43"/>
    </row>
    <row r="78" spans="3:18" ht="15" x14ac:dyDescent="0.2">
      <c r="C78" s="39" t="s">
        <v>50</v>
      </c>
      <c r="D78" s="40"/>
      <c r="E78" s="9">
        <v>3</v>
      </c>
      <c r="F78" s="10">
        <v>2004</v>
      </c>
      <c r="G78" s="10">
        <f t="shared" ref="G78:P78" si="7">F78+1</f>
        <v>2005</v>
      </c>
      <c r="H78" s="10">
        <f t="shared" si="7"/>
        <v>2006</v>
      </c>
      <c r="I78" s="10">
        <f t="shared" si="7"/>
        <v>2007</v>
      </c>
      <c r="J78" s="10">
        <f t="shared" si="7"/>
        <v>2008</v>
      </c>
      <c r="K78" s="10">
        <f t="shared" si="7"/>
        <v>2009</v>
      </c>
      <c r="L78" s="10">
        <f t="shared" si="7"/>
        <v>2010</v>
      </c>
      <c r="M78" s="10">
        <f t="shared" si="7"/>
        <v>2011</v>
      </c>
      <c r="N78" s="10">
        <f t="shared" si="7"/>
        <v>2012</v>
      </c>
      <c r="O78" s="10">
        <f t="shared" si="7"/>
        <v>2013</v>
      </c>
      <c r="P78" s="10">
        <f t="shared" si="7"/>
        <v>2014</v>
      </c>
      <c r="Q78" s="20" t="s">
        <v>32</v>
      </c>
      <c r="R78" s="17" t="s">
        <v>33</v>
      </c>
    </row>
    <row r="79" spans="3:18" ht="15" x14ac:dyDescent="0.25">
      <c r="C79" s="36"/>
      <c r="D79" s="37"/>
      <c r="E79" s="11" t="s">
        <v>0</v>
      </c>
      <c r="F79" s="14">
        <v>3.49E-2</v>
      </c>
      <c r="G79" s="14">
        <v>3.5200000000000002E-2</v>
      </c>
      <c r="H79" s="14">
        <v>4.7E-2</v>
      </c>
      <c r="I79" s="14">
        <v>5.4800000000000001E-2</v>
      </c>
      <c r="J79" s="14">
        <v>7.8299999999999995E-2</v>
      </c>
      <c r="K79" s="14">
        <v>2.69E-2</v>
      </c>
      <c r="L79" s="14">
        <v>2.9100000000000001E-2</v>
      </c>
      <c r="M79" s="14">
        <v>3.95E-2</v>
      </c>
      <c r="N79" s="14">
        <v>4.8000000000000001E-2</v>
      </c>
      <c r="O79" s="14">
        <v>0.05</v>
      </c>
      <c r="P79" s="29">
        <v>0</v>
      </c>
      <c r="Q79" s="18" t="str">
        <f>IF(OR(O79=0,N79=0),"-",IF(O79=N79,"-",CONCATENATE(ROUNDDOWN((O79-N79)*100,1), " ", "p.p")))</f>
        <v>0.2 p.p</v>
      </c>
      <c r="R79" s="18" t="str">
        <f>IF(OR(O79=0,F79=0),"-",IF(O79=F79,"-",CONCATENATE(ROUNDDOWN((O79-F79)*100,1), " ", "p.p")))</f>
        <v>1.5 p.p</v>
      </c>
    </row>
    <row r="80" spans="3:18" ht="15" x14ac:dyDescent="0.25">
      <c r="C80" s="36"/>
      <c r="D80" s="37"/>
      <c r="E80" s="11" t="s">
        <v>1</v>
      </c>
      <c r="F80" s="14">
        <v>3.5117380343911278E-2</v>
      </c>
      <c r="G80" s="14">
        <v>3.1475535125655686E-2</v>
      </c>
      <c r="H80" s="14">
        <v>4.1231321448275994E-2</v>
      </c>
      <c r="I80" s="14">
        <v>4.1422971360835906E-2</v>
      </c>
      <c r="J80" s="14">
        <v>4.6743084681442816E-2</v>
      </c>
      <c r="K80" s="14">
        <v>5.1882197625124957E-2</v>
      </c>
      <c r="L80" s="14">
        <v>5.179691838725644E-2</v>
      </c>
      <c r="M80" s="14">
        <v>5.5756795963892651E-2</v>
      </c>
      <c r="N80" s="14">
        <v>4.8443636969873971E-2</v>
      </c>
      <c r="O80" s="14">
        <v>6.2515418988732099E-2</v>
      </c>
      <c r="P80" s="30">
        <v>6.4522185840446236E-2</v>
      </c>
      <c r="Q80" s="18" t="str">
        <f t="shared" ref="Q80:Q110" si="8">IF(OR(O80=0,N80=0),"-",IF(O80=N80,"-",CONCATENATE(ROUNDDOWN((O80-N80)*100,1), " ", "p.p")))</f>
        <v>1.4 p.p</v>
      </c>
      <c r="R80" s="18" t="str">
        <f t="shared" ref="R80:R110" si="9">IF(OR(O80=0,F80=0),"-",IF(O80=F80,"-",CONCATENATE(ROUNDDOWN((O80-F80)*100,1), " ", "p.p")))</f>
        <v>2.7 p.p</v>
      </c>
    </row>
    <row r="81" spans="3:18" ht="15" x14ac:dyDescent="0.25">
      <c r="C81" s="36"/>
      <c r="D81" s="37"/>
      <c r="E81" s="11" t="s">
        <v>2</v>
      </c>
      <c r="F81" s="14">
        <v>0.5696657918268454</v>
      </c>
      <c r="G81" s="14">
        <v>0.59642173292812983</v>
      </c>
      <c r="H81" s="14">
        <v>0.62784358222586734</v>
      </c>
      <c r="I81" s="14">
        <v>0.55620000000000003</v>
      </c>
      <c r="J81" s="14">
        <v>0.61799999999999999</v>
      </c>
      <c r="K81" s="14">
        <v>0.61980000000000002</v>
      </c>
      <c r="L81" s="14">
        <v>0.56310000000000004</v>
      </c>
      <c r="M81" s="14">
        <v>0.60899999999999999</v>
      </c>
      <c r="N81" s="14">
        <v>0.39299999999999996</v>
      </c>
      <c r="O81" s="26">
        <v>0.39299999999999996</v>
      </c>
      <c r="P81" s="30">
        <v>0</v>
      </c>
      <c r="Q81" s="18" t="str">
        <f t="shared" si="8"/>
        <v>-</v>
      </c>
      <c r="R81" s="18" t="str">
        <f t="shared" si="9"/>
        <v>-17.6 p.p</v>
      </c>
    </row>
    <row r="82" spans="3:18" ht="15" x14ac:dyDescent="0.25">
      <c r="C82" s="36"/>
      <c r="D82" s="37"/>
      <c r="E82" s="11" t="s">
        <v>3</v>
      </c>
      <c r="F82" s="14">
        <v>0</v>
      </c>
      <c r="G82" s="14">
        <v>0</v>
      </c>
      <c r="H82" s="14">
        <v>0</v>
      </c>
      <c r="I82" s="14">
        <v>0</v>
      </c>
      <c r="J82" s="14">
        <v>0</v>
      </c>
      <c r="K82" s="14">
        <v>0</v>
      </c>
      <c r="L82" s="14">
        <v>0</v>
      </c>
      <c r="M82" s="14">
        <v>0</v>
      </c>
      <c r="N82" s="14">
        <v>0</v>
      </c>
      <c r="O82" s="14">
        <v>0</v>
      </c>
      <c r="P82" s="30">
        <v>0</v>
      </c>
      <c r="Q82" s="18" t="str">
        <f t="shared" si="8"/>
        <v>-</v>
      </c>
      <c r="R82" s="18" t="str">
        <f t="shared" si="9"/>
        <v>-</v>
      </c>
    </row>
    <row r="83" spans="3:18" ht="15" x14ac:dyDescent="0.25">
      <c r="C83" s="36"/>
      <c r="D83" s="37"/>
      <c r="E83" s="11" t="s">
        <v>4</v>
      </c>
      <c r="F83" s="14">
        <v>0</v>
      </c>
      <c r="G83" s="14">
        <v>0</v>
      </c>
      <c r="H83" s="14">
        <v>0</v>
      </c>
      <c r="I83" s="14">
        <v>0</v>
      </c>
      <c r="J83" s="14">
        <v>0</v>
      </c>
      <c r="K83" s="14">
        <v>0</v>
      </c>
      <c r="L83" s="14">
        <v>0</v>
      </c>
      <c r="M83" s="14">
        <v>0</v>
      </c>
      <c r="N83" s="14">
        <v>0</v>
      </c>
      <c r="O83" s="14">
        <v>0</v>
      </c>
      <c r="P83" s="30">
        <v>0</v>
      </c>
      <c r="Q83" s="18" t="str">
        <f t="shared" si="8"/>
        <v>-</v>
      </c>
      <c r="R83" s="18" t="str">
        <f t="shared" si="9"/>
        <v>-</v>
      </c>
    </row>
    <row r="84" spans="3:18" ht="15" x14ac:dyDescent="0.25">
      <c r="C84" s="36"/>
      <c r="D84" s="37"/>
      <c r="E84" s="11" t="s">
        <v>5</v>
      </c>
      <c r="F84" s="14">
        <v>0</v>
      </c>
      <c r="G84" s="14">
        <v>0</v>
      </c>
      <c r="H84" s="14">
        <v>0</v>
      </c>
      <c r="I84" s="14">
        <v>0</v>
      </c>
      <c r="J84" s="14">
        <v>0</v>
      </c>
      <c r="K84" s="14">
        <v>0</v>
      </c>
      <c r="L84" s="14">
        <v>0</v>
      </c>
      <c r="M84" s="14">
        <v>0</v>
      </c>
      <c r="N84" s="14">
        <v>0</v>
      </c>
      <c r="O84" s="14">
        <v>0</v>
      </c>
      <c r="P84" s="30">
        <v>0</v>
      </c>
      <c r="Q84" s="18" t="str">
        <f t="shared" si="8"/>
        <v>-</v>
      </c>
      <c r="R84" s="18" t="str">
        <f t="shared" si="9"/>
        <v>-</v>
      </c>
    </row>
    <row r="85" spans="3:18" ht="15" x14ac:dyDescent="0.25">
      <c r="C85" s="36"/>
      <c r="D85" s="37"/>
      <c r="E85" s="11" t="s">
        <v>6</v>
      </c>
      <c r="F85" s="14">
        <v>0</v>
      </c>
      <c r="G85" s="14">
        <v>0</v>
      </c>
      <c r="H85" s="14">
        <v>0</v>
      </c>
      <c r="I85" s="14">
        <v>0</v>
      </c>
      <c r="J85" s="14">
        <v>0</v>
      </c>
      <c r="K85" s="14">
        <v>0</v>
      </c>
      <c r="L85" s="14">
        <v>0</v>
      </c>
      <c r="M85" s="14">
        <v>0</v>
      </c>
      <c r="N85" s="14">
        <v>0</v>
      </c>
      <c r="O85" s="14">
        <v>0</v>
      </c>
      <c r="P85" s="30">
        <v>0</v>
      </c>
      <c r="Q85" s="18" t="str">
        <f t="shared" si="8"/>
        <v>-</v>
      </c>
      <c r="R85" s="18" t="str">
        <f t="shared" si="9"/>
        <v>-</v>
      </c>
    </row>
    <row r="86" spans="3:18" ht="15" x14ac:dyDescent="0.25">
      <c r="C86" s="36"/>
      <c r="D86" s="37"/>
      <c r="E86" s="11" t="s">
        <v>7</v>
      </c>
      <c r="F86" s="14">
        <v>0</v>
      </c>
      <c r="G86" s="14">
        <v>0</v>
      </c>
      <c r="H86" s="14">
        <v>0</v>
      </c>
      <c r="I86" s="14">
        <v>0</v>
      </c>
      <c r="J86" s="14">
        <v>0</v>
      </c>
      <c r="K86" s="14">
        <v>0</v>
      </c>
      <c r="L86" s="14">
        <v>0</v>
      </c>
      <c r="M86" s="14">
        <v>0</v>
      </c>
      <c r="N86" s="14">
        <v>0</v>
      </c>
      <c r="O86" s="14">
        <v>0</v>
      </c>
      <c r="P86" s="30">
        <v>0</v>
      </c>
      <c r="Q86" s="18" t="str">
        <f t="shared" si="8"/>
        <v>-</v>
      </c>
      <c r="R86" s="18" t="str">
        <f t="shared" si="9"/>
        <v>-</v>
      </c>
    </row>
    <row r="87" spans="3:18" ht="15" x14ac:dyDescent="0.25">
      <c r="C87" s="36"/>
      <c r="D87" s="37"/>
      <c r="E87" s="11" t="s">
        <v>8</v>
      </c>
      <c r="F87" s="14">
        <v>0</v>
      </c>
      <c r="G87" s="14">
        <v>0</v>
      </c>
      <c r="H87" s="14">
        <v>0</v>
      </c>
      <c r="I87" s="14">
        <v>0</v>
      </c>
      <c r="J87" s="14">
        <v>0</v>
      </c>
      <c r="K87" s="14">
        <v>0</v>
      </c>
      <c r="L87" s="14">
        <v>0</v>
      </c>
      <c r="M87" s="14">
        <v>0</v>
      </c>
      <c r="N87" s="14">
        <v>0</v>
      </c>
      <c r="O87" s="14">
        <v>0</v>
      </c>
      <c r="P87" s="30">
        <v>0</v>
      </c>
      <c r="Q87" s="18" t="str">
        <f t="shared" si="8"/>
        <v>-</v>
      </c>
      <c r="R87" s="18" t="str">
        <f t="shared" si="9"/>
        <v>-</v>
      </c>
    </row>
    <row r="88" spans="3:18" ht="15" x14ac:dyDescent="0.25">
      <c r="C88" s="36"/>
      <c r="D88" s="37"/>
      <c r="E88" s="11" t="s">
        <v>9</v>
      </c>
      <c r="F88" s="14">
        <v>0</v>
      </c>
      <c r="G88" s="14">
        <v>0.14899999999999999</v>
      </c>
      <c r="H88" s="14">
        <v>0.1822</v>
      </c>
      <c r="I88" s="14">
        <v>0.13650000000000001</v>
      </c>
      <c r="J88" s="14">
        <v>0</v>
      </c>
      <c r="K88" s="14">
        <v>0.127</v>
      </c>
      <c r="L88" s="14">
        <v>0.1305</v>
      </c>
      <c r="M88" s="14">
        <v>0.12724121842298208</v>
      </c>
      <c r="N88" s="14">
        <v>0.13730000000000001</v>
      </c>
      <c r="O88" s="14">
        <v>0.15280000000000002</v>
      </c>
      <c r="P88" s="30">
        <v>0</v>
      </c>
      <c r="Q88" s="18" t="str">
        <f t="shared" si="8"/>
        <v>1.5 p.p</v>
      </c>
      <c r="R88" s="18" t="str">
        <f t="shared" si="9"/>
        <v>-</v>
      </c>
    </row>
    <row r="89" spans="3:18" ht="15" x14ac:dyDescent="0.25">
      <c r="C89" s="36"/>
      <c r="D89" s="37"/>
      <c r="E89" s="11" t="s">
        <v>10</v>
      </c>
      <c r="F89" s="14">
        <v>0</v>
      </c>
      <c r="G89" s="14">
        <v>0</v>
      </c>
      <c r="H89" s="14">
        <v>0</v>
      </c>
      <c r="I89" s="14">
        <v>0</v>
      </c>
      <c r="J89" s="14">
        <v>0</v>
      </c>
      <c r="K89" s="14">
        <v>0</v>
      </c>
      <c r="L89" s="14">
        <v>0</v>
      </c>
      <c r="M89" s="14">
        <v>0</v>
      </c>
      <c r="N89" s="14">
        <v>0</v>
      </c>
      <c r="O89" s="14">
        <v>0</v>
      </c>
      <c r="P89" s="30">
        <v>0</v>
      </c>
      <c r="Q89" s="18" t="str">
        <f t="shared" si="8"/>
        <v>-</v>
      </c>
      <c r="R89" s="18" t="str">
        <f t="shared" si="9"/>
        <v>-</v>
      </c>
    </row>
    <row r="90" spans="3:18" ht="15" x14ac:dyDescent="0.25">
      <c r="C90" s="36"/>
      <c r="D90" s="37"/>
      <c r="E90" s="11" t="s">
        <v>11</v>
      </c>
      <c r="F90" s="14">
        <v>7.0000000000000007E-2</v>
      </c>
      <c r="G90" s="14">
        <v>7.0000000000000007E-2</v>
      </c>
      <c r="H90" s="14">
        <v>7.0000000000000007E-2</v>
      </c>
      <c r="I90" s="14">
        <v>7.0000000000000007E-2</v>
      </c>
      <c r="J90" s="14">
        <v>0.08</v>
      </c>
      <c r="K90" s="14">
        <v>7.0000000000000007E-2</v>
      </c>
      <c r="L90" s="14">
        <v>7.0000000000000007E-2</v>
      </c>
      <c r="M90" s="14">
        <v>7.0000000000000007E-2</v>
      </c>
      <c r="N90" s="14">
        <v>7.0000000000000007E-2</v>
      </c>
      <c r="O90" s="14">
        <v>7.0000000000000007E-2</v>
      </c>
      <c r="P90" s="30">
        <v>0</v>
      </c>
      <c r="Q90" s="18" t="str">
        <f t="shared" si="8"/>
        <v>-</v>
      </c>
      <c r="R90" s="18" t="str">
        <f t="shared" si="9"/>
        <v>-</v>
      </c>
    </row>
    <row r="91" spans="3:18" ht="15" x14ac:dyDescent="0.25">
      <c r="C91" s="36"/>
      <c r="D91" s="37"/>
      <c r="E91" s="11" t="s">
        <v>12</v>
      </c>
      <c r="F91" s="14">
        <v>0</v>
      </c>
      <c r="G91" s="14">
        <v>0</v>
      </c>
      <c r="H91" s="14">
        <v>0</v>
      </c>
      <c r="I91" s="14">
        <v>0</v>
      </c>
      <c r="J91" s="14">
        <v>0</v>
      </c>
      <c r="K91" s="14">
        <v>0</v>
      </c>
      <c r="L91" s="14">
        <v>0</v>
      </c>
      <c r="M91" s="14">
        <v>0</v>
      </c>
      <c r="N91" s="14">
        <v>0</v>
      </c>
      <c r="O91" s="14"/>
      <c r="P91" s="30"/>
      <c r="Q91" s="18" t="str">
        <f t="shared" si="8"/>
        <v>-</v>
      </c>
      <c r="R91" s="18" t="str">
        <f t="shared" si="9"/>
        <v>-</v>
      </c>
    </row>
    <row r="92" spans="3:18" ht="15" x14ac:dyDescent="0.25">
      <c r="C92" s="36"/>
      <c r="D92" s="37"/>
      <c r="E92" s="11" t="s">
        <v>13</v>
      </c>
      <c r="F92" s="14">
        <v>0</v>
      </c>
      <c r="G92" s="14">
        <v>0</v>
      </c>
      <c r="H92" s="14">
        <v>0</v>
      </c>
      <c r="I92" s="14">
        <v>0.42699999999999999</v>
      </c>
      <c r="J92" s="14">
        <v>0.41399999999999998</v>
      </c>
      <c r="K92" s="14">
        <v>0.41599999999999998</v>
      </c>
      <c r="L92" s="14">
        <v>0.36099999999999999</v>
      </c>
      <c r="M92" s="14">
        <v>0.34300000000000003</v>
      </c>
      <c r="N92" s="14">
        <v>0.33200000000000002</v>
      </c>
      <c r="O92" s="14">
        <v>0.29799999999999999</v>
      </c>
      <c r="P92" s="30">
        <v>0</v>
      </c>
      <c r="Q92" s="18" t="str">
        <f t="shared" si="8"/>
        <v>-3.4 p.p</v>
      </c>
      <c r="R92" s="18" t="str">
        <f t="shared" si="9"/>
        <v>-</v>
      </c>
    </row>
    <row r="93" spans="3:18" ht="15" x14ac:dyDescent="0.25">
      <c r="C93" s="36"/>
      <c r="D93" s="37"/>
      <c r="E93" s="11" t="s">
        <v>14</v>
      </c>
      <c r="F93" s="14">
        <v>0</v>
      </c>
      <c r="G93" s="14">
        <v>0</v>
      </c>
      <c r="H93" s="14">
        <v>0</v>
      </c>
      <c r="I93" s="14">
        <v>0</v>
      </c>
      <c r="J93" s="14">
        <v>0</v>
      </c>
      <c r="K93" s="14">
        <v>0</v>
      </c>
      <c r="L93" s="14">
        <v>0</v>
      </c>
      <c r="M93" s="14">
        <v>0</v>
      </c>
      <c r="N93" s="14">
        <v>0</v>
      </c>
      <c r="O93" s="14">
        <v>0</v>
      </c>
      <c r="P93" s="30">
        <v>0</v>
      </c>
      <c r="Q93" s="18" t="str">
        <f t="shared" si="8"/>
        <v>-</v>
      </c>
      <c r="R93" s="18" t="str">
        <f t="shared" si="9"/>
        <v>-</v>
      </c>
    </row>
    <row r="94" spans="3:18" ht="15" x14ac:dyDescent="0.25">
      <c r="C94" s="36"/>
      <c r="D94" s="37"/>
      <c r="E94" s="11" t="s">
        <v>15</v>
      </c>
      <c r="F94" s="14">
        <v>0</v>
      </c>
      <c r="G94" s="14">
        <v>0</v>
      </c>
      <c r="H94" s="14">
        <v>0</v>
      </c>
      <c r="I94" s="14">
        <v>0</v>
      </c>
      <c r="J94" s="14">
        <v>0</v>
      </c>
      <c r="K94" s="14">
        <v>0</v>
      </c>
      <c r="L94" s="14">
        <v>0</v>
      </c>
      <c r="M94" s="14">
        <v>0</v>
      </c>
      <c r="N94" s="14">
        <v>0</v>
      </c>
      <c r="O94" s="14">
        <v>0</v>
      </c>
      <c r="P94" s="30">
        <v>0</v>
      </c>
      <c r="Q94" s="18" t="str">
        <f t="shared" si="8"/>
        <v>-</v>
      </c>
      <c r="R94" s="18" t="str">
        <f t="shared" si="9"/>
        <v>-</v>
      </c>
    </row>
    <row r="95" spans="3:18" ht="15" x14ac:dyDescent="0.25">
      <c r="C95" s="36"/>
      <c r="D95" s="37"/>
      <c r="E95" s="11" t="s">
        <v>16</v>
      </c>
      <c r="F95" s="14">
        <v>0</v>
      </c>
      <c r="G95" s="14">
        <v>0</v>
      </c>
      <c r="H95" s="14">
        <v>0</v>
      </c>
      <c r="I95" s="14">
        <v>0</v>
      </c>
      <c r="J95" s="14">
        <v>0</v>
      </c>
      <c r="K95" s="14">
        <v>0</v>
      </c>
      <c r="L95" s="14">
        <v>0</v>
      </c>
      <c r="M95" s="14">
        <v>0</v>
      </c>
      <c r="N95" s="14">
        <v>0</v>
      </c>
      <c r="O95" s="14">
        <v>0</v>
      </c>
      <c r="P95" s="30">
        <v>0</v>
      </c>
      <c r="Q95" s="18" t="str">
        <f t="shared" si="8"/>
        <v>-</v>
      </c>
      <c r="R95" s="18" t="str">
        <f t="shared" si="9"/>
        <v>-</v>
      </c>
    </row>
    <row r="96" spans="3:18" ht="15" x14ac:dyDescent="0.25">
      <c r="C96" s="36"/>
      <c r="D96" s="37"/>
      <c r="E96" s="11" t="s">
        <v>17</v>
      </c>
      <c r="F96" s="14">
        <v>0.186</v>
      </c>
      <c r="G96" s="14">
        <v>0.182</v>
      </c>
      <c r="H96" s="14">
        <v>0.19900000000000001</v>
      </c>
      <c r="I96" s="14">
        <v>0.21100000000000002</v>
      </c>
      <c r="J96" s="14">
        <v>0.23549999999999999</v>
      </c>
      <c r="K96" s="14">
        <v>0.159</v>
      </c>
      <c r="L96" s="14">
        <v>0.153</v>
      </c>
      <c r="M96" s="14">
        <v>0.16400000000000001</v>
      </c>
      <c r="N96" s="14">
        <v>0.16300000000000001</v>
      </c>
      <c r="O96" s="14">
        <v>0.14399999999999999</v>
      </c>
      <c r="P96" s="30">
        <v>0.13</v>
      </c>
      <c r="Q96" s="18" t="str">
        <f t="shared" si="8"/>
        <v>-1.9 p.p</v>
      </c>
      <c r="R96" s="18" t="str">
        <f t="shared" si="9"/>
        <v>-4.2 p.p</v>
      </c>
    </row>
    <row r="97" spans="3:18" ht="15" x14ac:dyDescent="0.25">
      <c r="C97" s="36"/>
      <c r="D97" s="37"/>
      <c r="E97" s="11" t="s">
        <v>18</v>
      </c>
      <c r="F97" s="14">
        <v>0</v>
      </c>
      <c r="G97" s="14">
        <v>0</v>
      </c>
      <c r="H97" s="14">
        <v>0</v>
      </c>
      <c r="I97" s="14">
        <v>0</v>
      </c>
      <c r="J97" s="14">
        <v>0</v>
      </c>
      <c r="K97" s="14">
        <v>0</v>
      </c>
      <c r="L97" s="14">
        <v>0</v>
      </c>
      <c r="M97" s="14">
        <v>0</v>
      </c>
      <c r="N97" s="14">
        <v>0</v>
      </c>
      <c r="O97" s="14">
        <v>0</v>
      </c>
      <c r="P97" s="30">
        <v>0</v>
      </c>
      <c r="Q97" s="18" t="str">
        <f t="shared" si="8"/>
        <v>-</v>
      </c>
      <c r="R97" s="18" t="str">
        <f t="shared" si="9"/>
        <v>-</v>
      </c>
    </row>
    <row r="98" spans="3:18" ht="15" x14ac:dyDescent="0.25">
      <c r="C98" s="36"/>
      <c r="D98" s="37"/>
      <c r="E98" s="11" t="s">
        <v>19</v>
      </c>
      <c r="F98" s="14">
        <v>0</v>
      </c>
      <c r="G98" s="14">
        <v>0</v>
      </c>
      <c r="H98" s="14">
        <v>0</v>
      </c>
      <c r="I98" s="14">
        <v>0</v>
      </c>
      <c r="J98" s="14">
        <v>0.39700000000000002</v>
      </c>
      <c r="K98" s="14">
        <v>0.41700000000000004</v>
      </c>
      <c r="L98" s="14">
        <v>0.46500000000000002</v>
      </c>
      <c r="M98" s="14">
        <v>0.59960000000000002</v>
      </c>
      <c r="N98" s="14">
        <v>0</v>
      </c>
      <c r="O98" s="14">
        <v>0</v>
      </c>
      <c r="P98" s="30">
        <v>0</v>
      </c>
      <c r="Q98" s="18" t="str">
        <f t="shared" si="8"/>
        <v>-</v>
      </c>
      <c r="R98" s="18" t="str">
        <f t="shared" si="9"/>
        <v>-</v>
      </c>
    </row>
    <row r="99" spans="3:18" ht="15" x14ac:dyDescent="0.25">
      <c r="C99" s="36"/>
      <c r="D99" s="37"/>
      <c r="E99" s="11" t="s">
        <v>20</v>
      </c>
      <c r="F99" s="14">
        <v>0</v>
      </c>
      <c r="G99" s="14">
        <v>0</v>
      </c>
      <c r="H99" s="14">
        <v>0</v>
      </c>
      <c r="I99" s="14">
        <v>0</v>
      </c>
      <c r="J99" s="14">
        <v>0</v>
      </c>
      <c r="K99" s="14">
        <v>0</v>
      </c>
      <c r="L99" s="14">
        <v>0</v>
      </c>
      <c r="M99" s="14">
        <v>0</v>
      </c>
      <c r="N99" s="14">
        <v>0</v>
      </c>
      <c r="O99" s="14">
        <v>0</v>
      </c>
      <c r="P99" s="30">
        <v>0</v>
      </c>
      <c r="Q99" s="18" t="str">
        <f t="shared" si="8"/>
        <v>-</v>
      </c>
      <c r="R99" s="18" t="str">
        <f t="shared" si="9"/>
        <v>-</v>
      </c>
    </row>
    <row r="100" spans="3:18" ht="15" x14ac:dyDescent="0.25">
      <c r="C100" s="36"/>
      <c r="D100" s="37"/>
      <c r="E100" s="11" t="s">
        <v>21</v>
      </c>
      <c r="F100" s="14">
        <v>0</v>
      </c>
      <c r="G100" s="14">
        <v>0</v>
      </c>
      <c r="H100" s="14">
        <v>0</v>
      </c>
      <c r="I100" s="14">
        <v>0.156</v>
      </c>
      <c r="J100" s="14">
        <v>0.14099999999999999</v>
      </c>
      <c r="K100" s="14">
        <v>0.14199999999999999</v>
      </c>
      <c r="L100" s="14">
        <v>0.128</v>
      </c>
      <c r="M100" s="14">
        <v>0.13300000000000001</v>
      </c>
      <c r="N100" s="14">
        <v>0.15</v>
      </c>
      <c r="O100" s="14">
        <v>0.16900000000000001</v>
      </c>
      <c r="P100" s="30">
        <v>0.13300000000000001</v>
      </c>
      <c r="Q100" s="18" t="str">
        <f t="shared" si="8"/>
        <v>1.9 p.p</v>
      </c>
      <c r="R100" s="18" t="str">
        <f t="shared" si="9"/>
        <v>-</v>
      </c>
    </row>
    <row r="101" spans="3:18" ht="15" x14ac:dyDescent="0.25">
      <c r="C101" s="36"/>
      <c r="D101" s="37"/>
      <c r="E101" s="11" t="s">
        <v>22</v>
      </c>
      <c r="F101" s="14">
        <v>0.56997293292862228</v>
      </c>
      <c r="G101" s="14">
        <v>0.5708157892987884</v>
      </c>
      <c r="H101" s="14">
        <v>0.56078592089295409</v>
      </c>
      <c r="I101" s="14">
        <v>0</v>
      </c>
      <c r="J101" s="14">
        <v>0</v>
      </c>
      <c r="K101" s="14">
        <v>0</v>
      </c>
      <c r="L101" s="14">
        <v>0</v>
      </c>
      <c r="M101" s="14">
        <v>0</v>
      </c>
      <c r="N101" s="14">
        <v>0</v>
      </c>
      <c r="O101" s="14">
        <v>0</v>
      </c>
      <c r="P101" s="30">
        <v>0</v>
      </c>
      <c r="Q101" s="18" t="str">
        <f t="shared" si="8"/>
        <v>-</v>
      </c>
      <c r="R101" s="18" t="str">
        <f t="shared" si="9"/>
        <v>-</v>
      </c>
    </row>
    <row r="102" spans="3:18" ht="15" x14ac:dyDescent="0.25">
      <c r="C102" s="36"/>
      <c r="D102" s="37"/>
      <c r="E102" s="11" t="s">
        <v>23</v>
      </c>
      <c r="F102" s="14">
        <v>0</v>
      </c>
      <c r="G102" s="14">
        <v>0</v>
      </c>
      <c r="H102" s="14">
        <v>0</v>
      </c>
      <c r="I102" s="14">
        <v>0</v>
      </c>
      <c r="J102" s="14">
        <v>0</v>
      </c>
      <c r="K102" s="14">
        <v>0</v>
      </c>
      <c r="L102" s="14">
        <v>0</v>
      </c>
      <c r="M102" s="14">
        <v>0</v>
      </c>
      <c r="N102" s="14">
        <v>0</v>
      </c>
      <c r="O102" s="14">
        <v>0</v>
      </c>
      <c r="P102" s="30">
        <v>0</v>
      </c>
      <c r="Q102" s="18" t="str">
        <f t="shared" si="8"/>
        <v>-</v>
      </c>
      <c r="R102" s="18" t="str">
        <f t="shared" si="9"/>
        <v>-</v>
      </c>
    </row>
    <row r="103" spans="3:18" ht="15" x14ac:dyDescent="0.25">
      <c r="C103" s="36"/>
      <c r="D103" s="37"/>
      <c r="E103" s="11" t="s">
        <v>24</v>
      </c>
      <c r="F103" s="14">
        <v>0.56000000000000005</v>
      </c>
      <c r="G103" s="14">
        <v>0.54100000000000004</v>
      </c>
      <c r="H103" s="14">
        <v>0.38919999999999999</v>
      </c>
      <c r="I103" s="14">
        <v>0.42899999999999999</v>
      </c>
      <c r="J103" s="14">
        <v>0.27900000000000003</v>
      </c>
      <c r="K103" s="14">
        <v>0.28799999999999998</v>
      </c>
      <c r="L103" s="14">
        <v>0.24299999999999999</v>
      </c>
      <c r="M103" s="14">
        <v>0.25800000000000001</v>
      </c>
      <c r="N103" s="14">
        <v>0.24</v>
      </c>
      <c r="O103" s="26">
        <v>0.24</v>
      </c>
      <c r="P103" s="30">
        <v>0</v>
      </c>
      <c r="Q103" s="18" t="str">
        <f t="shared" si="8"/>
        <v>-</v>
      </c>
      <c r="R103" s="18" t="str">
        <f t="shared" si="9"/>
        <v>-32 p.p</v>
      </c>
    </row>
    <row r="104" spans="3:18" ht="15" x14ac:dyDescent="0.25">
      <c r="C104" s="36"/>
      <c r="D104" s="37"/>
      <c r="E104" s="11" t="s">
        <v>25</v>
      </c>
      <c r="F104" s="14">
        <v>0.11348357765521516</v>
      </c>
      <c r="G104" s="14">
        <v>6.9219806614955748E-2</v>
      </c>
      <c r="H104" s="14">
        <v>0.10280785471824876</v>
      </c>
      <c r="I104" s="14">
        <v>7.876364637699057E-2</v>
      </c>
      <c r="J104" s="14">
        <v>0.107</v>
      </c>
      <c r="K104" s="14">
        <v>0.10094189763001848</v>
      </c>
      <c r="L104" s="14">
        <v>9.72295132947706E-2</v>
      </c>
      <c r="M104" s="14">
        <v>0.10444786871271039</v>
      </c>
      <c r="N104" s="14">
        <v>0.10713637714849893</v>
      </c>
      <c r="O104" s="14">
        <v>0.11271491652518399</v>
      </c>
      <c r="P104" s="30">
        <v>0.15558669846142453</v>
      </c>
      <c r="Q104" s="18" t="str">
        <f t="shared" si="8"/>
        <v>0.5 p.p</v>
      </c>
      <c r="R104" s="18" t="str">
        <f t="shared" si="9"/>
        <v>0 p.p</v>
      </c>
    </row>
    <row r="105" spans="3:18" ht="15" x14ac:dyDescent="0.25">
      <c r="C105" s="36"/>
      <c r="D105" s="37"/>
      <c r="E105" s="11" t="s">
        <v>30</v>
      </c>
      <c r="F105" s="14">
        <v>0.39666666666666667</v>
      </c>
      <c r="G105" s="14">
        <v>0</v>
      </c>
      <c r="H105" s="14">
        <v>0</v>
      </c>
      <c r="I105" s="14">
        <v>0</v>
      </c>
      <c r="J105" s="14">
        <v>0</v>
      </c>
      <c r="K105" s="14">
        <v>0.42499999999999999</v>
      </c>
      <c r="L105" s="14">
        <v>0.55000000000000004</v>
      </c>
      <c r="M105" s="14">
        <v>0</v>
      </c>
      <c r="N105" s="14">
        <v>0</v>
      </c>
      <c r="O105" s="14">
        <v>0</v>
      </c>
      <c r="P105" s="30">
        <v>0</v>
      </c>
      <c r="Q105" s="18" t="str">
        <f t="shared" si="8"/>
        <v>-</v>
      </c>
      <c r="R105" s="18" t="str">
        <f t="shared" si="9"/>
        <v>-</v>
      </c>
    </row>
    <row r="106" spans="3:18" ht="15" x14ac:dyDescent="0.25">
      <c r="C106" s="36"/>
      <c r="D106" s="37"/>
      <c r="E106" s="11" t="s">
        <v>26</v>
      </c>
      <c r="F106" s="14">
        <v>0</v>
      </c>
      <c r="G106" s="14">
        <v>0</v>
      </c>
      <c r="H106" s="14">
        <v>0</v>
      </c>
      <c r="I106" s="14">
        <v>0</v>
      </c>
      <c r="J106" s="14">
        <v>0</v>
      </c>
      <c r="K106" s="14">
        <v>0</v>
      </c>
      <c r="L106" s="14">
        <v>0</v>
      </c>
      <c r="M106" s="14">
        <v>0</v>
      </c>
      <c r="N106" s="14">
        <v>0</v>
      </c>
      <c r="O106" s="14">
        <v>0</v>
      </c>
      <c r="P106" s="30">
        <v>0</v>
      </c>
      <c r="Q106" s="18" t="str">
        <f t="shared" si="8"/>
        <v>-</v>
      </c>
      <c r="R106" s="18" t="str">
        <f t="shared" si="9"/>
        <v>-</v>
      </c>
    </row>
    <row r="107" spans="3:18" ht="15" x14ac:dyDescent="0.25">
      <c r="C107" s="36"/>
      <c r="D107" s="37"/>
      <c r="E107" s="11" t="s">
        <v>27</v>
      </c>
      <c r="F107" s="14">
        <v>0.57299999999999995</v>
      </c>
      <c r="G107" s="14">
        <v>0.56699999999999995</v>
      </c>
      <c r="H107" s="14">
        <v>0.57299999999999995</v>
      </c>
      <c r="I107" s="14">
        <v>0.52900000000000003</v>
      </c>
      <c r="J107" s="14">
        <v>0.53</v>
      </c>
      <c r="K107" s="14">
        <v>0.60099999999999998</v>
      </c>
      <c r="L107" s="14">
        <v>0.57499999999999996</v>
      </c>
      <c r="M107" s="14">
        <v>0.78799999999999992</v>
      </c>
      <c r="N107" s="14">
        <v>0.78200000000000003</v>
      </c>
      <c r="O107" s="14">
        <v>0.84299999999999997</v>
      </c>
      <c r="P107" s="30">
        <v>0</v>
      </c>
      <c r="Q107" s="18" t="str">
        <f t="shared" si="8"/>
        <v>6 p.p</v>
      </c>
      <c r="R107" s="18" t="str">
        <f t="shared" si="9"/>
        <v>27 p.p</v>
      </c>
    </row>
    <row r="108" spans="3:18" ht="15" x14ac:dyDescent="0.25">
      <c r="C108" s="36"/>
      <c r="D108" s="37"/>
      <c r="E108" s="11" t="s">
        <v>28</v>
      </c>
      <c r="F108" s="14">
        <v>0.5854776172012689</v>
      </c>
      <c r="G108" s="14">
        <v>0.75366241998345762</v>
      </c>
      <c r="H108" s="14">
        <v>0.78700000000000003</v>
      </c>
      <c r="I108" s="14">
        <v>0</v>
      </c>
      <c r="J108" s="14">
        <v>0.627</v>
      </c>
      <c r="K108" s="14">
        <v>0</v>
      </c>
      <c r="L108" s="14">
        <v>0.59599999999999997</v>
      </c>
      <c r="M108" s="14">
        <v>0.3543</v>
      </c>
      <c r="N108" s="14">
        <v>0</v>
      </c>
      <c r="O108" s="14">
        <v>0</v>
      </c>
      <c r="P108" s="30">
        <v>0</v>
      </c>
      <c r="Q108" s="18" t="str">
        <f t="shared" si="8"/>
        <v>-</v>
      </c>
      <c r="R108" s="18" t="str">
        <f t="shared" si="9"/>
        <v>-</v>
      </c>
    </row>
    <row r="109" spans="3:18" ht="15" x14ac:dyDescent="0.25">
      <c r="C109" s="36"/>
      <c r="D109" s="37"/>
      <c r="E109" s="11" t="s">
        <v>29</v>
      </c>
      <c r="F109" s="14">
        <v>0.37</v>
      </c>
      <c r="G109" s="14">
        <v>0.33100000000000002</v>
      </c>
      <c r="H109" s="14">
        <v>0.33129999999999998</v>
      </c>
      <c r="I109" s="14">
        <v>0.34620000000000001</v>
      </c>
      <c r="J109" s="14">
        <v>0.31979999999999997</v>
      </c>
      <c r="K109" s="14">
        <v>0.23830000000000001</v>
      </c>
      <c r="L109" s="14">
        <v>0.18</v>
      </c>
      <c r="M109" s="14">
        <v>0.13700000000000001</v>
      </c>
      <c r="N109" s="14">
        <v>0.12959999999999999</v>
      </c>
      <c r="O109" s="14">
        <v>0.10122152833641915</v>
      </c>
      <c r="P109" s="30">
        <v>0</v>
      </c>
      <c r="Q109" s="18" t="str">
        <f t="shared" si="8"/>
        <v>-2.8 p.p</v>
      </c>
      <c r="R109" s="18" t="str">
        <f>IF(OR(O109=0,F109=0),"-",IF(O109=F109,"-",CONCATENATE(ROUNDDOWN((O109-F109)*100,1), " ", "p.p")))</f>
        <v>-26.8 p.p</v>
      </c>
    </row>
    <row r="110" spans="3:18" ht="15" x14ac:dyDescent="0.25">
      <c r="C110" s="36"/>
      <c r="D110" s="37"/>
      <c r="E110" s="11" t="s">
        <v>67</v>
      </c>
      <c r="F110" s="16">
        <v>9.0300000000000005E-2</v>
      </c>
      <c r="G110" s="16">
        <v>0.21249999999999999</v>
      </c>
      <c r="H110" s="16">
        <v>0.2</v>
      </c>
      <c r="I110" s="16">
        <v>0.1971</v>
      </c>
      <c r="J110" s="16">
        <v>0</v>
      </c>
      <c r="K110" s="16">
        <v>0</v>
      </c>
      <c r="L110" s="16">
        <v>0</v>
      </c>
      <c r="M110" s="16">
        <v>0</v>
      </c>
      <c r="N110" s="16">
        <v>0</v>
      </c>
      <c r="O110" s="16">
        <v>0</v>
      </c>
      <c r="P110" s="31">
        <v>0</v>
      </c>
      <c r="Q110" s="18" t="str">
        <f t="shared" si="8"/>
        <v>-</v>
      </c>
      <c r="R110" s="18" t="str">
        <f t="shared" si="9"/>
        <v>-</v>
      </c>
    </row>
    <row r="111" spans="3:18" x14ac:dyDescent="0.2">
      <c r="C111"/>
      <c r="D111"/>
      <c r="N111" s="1"/>
      <c r="O111" s="1"/>
      <c r="P111" s="1"/>
    </row>
    <row r="112" spans="3:18" x14ac:dyDescent="0.2">
      <c r="C112"/>
      <c r="D112"/>
      <c r="N112" s="1"/>
      <c r="O112" s="1"/>
      <c r="P112" s="1"/>
    </row>
    <row r="113" spans="3:18" ht="18.75" x14ac:dyDescent="0.2">
      <c r="C113" s="34" t="s">
        <v>63</v>
      </c>
      <c r="D113" s="35"/>
      <c r="E113" s="41" t="s">
        <v>42</v>
      </c>
      <c r="F113" s="42"/>
      <c r="G113" s="42"/>
      <c r="H113" s="42"/>
      <c r="I113" s="42"/>
      <c r="J113" s="42"/>
      <c r="K113" s="42"/>
      <c r="L113" s="42"/>
      <c r="M113" s="42"/>
      <c r="N113" s="42"/>
      <c r="O113" s="42"/>
      <c r="P113" s="43"/>
    </row>
    <row r="114" spans="3:18" ht="15" x14ac:dyDescent="0.2">
      <c r="C114" s="39" t="s">
        <v>50</v>
      </c>
      <c r="D114" s="40"/>
      <c r="E114" s="9">
        <v>4</v>
      </c>
      <c r="F114" s="10">
        <v>2004</v>
      </c>
      <c r="G114" s="10">
        <f t="shared" ref="G114:P114" si="10">F114+1</f>
        <v>2005</v>
      </c>
      <c r="H114" s="10">
        <f t="shared" si="10"/>
        <v>2006</v>
      </c>
      <c r="I114" s="10">
        <f t="shared" si="10"/>
        <v>2007</v>
      </c>
      <c r="J114" s="10">
        <f t="shared" si="10"/>
        <v>2008</v>
      </c>
      <c r="K114" s="10">
        <f t="shared" si="10"/>
        <v>2009</v>
      </c>
      <c r="L114" s="10">
        <f t="shared" si="10"/>
        <v>2010</v>
      </c>
      <c r="M114" s="10">
        <f t="shared" si="10"/>
        <v>2011</v>
      </c>
      <c r="N114" s="10">
        <f t="shared" si="10"/>
        <v>2012</v>
      </c>
      <c r="O114" s="10">
        <f t="shared" si="10"/>
        <v>2013</v>
      </c>
      <c r="P114" s="10">
        <f t="shared" si="10"/>
        <v>2014</v>
      </c>
      <c r="Q114" s="20" t="s">
        <v>32</v>
      </c>
      <c r="R114" s="17" t="s">
        <v>33</v>
      </c>
    </row>
    <row r="115" spans="3:18" ht="15" x14ac:dyDescent="0.25">
      <c r="C115" s="36"/>
      <c r="D115" s="37"/>
      <c r="E115" s="11" t="s">
        <v>0</v>
      </c>
      <c r="F115" s="14">
        <v>0.17430000000000001</v>
      </c>
      <c r="G115" s="14">
        <v>0.1779</v>
      </c>
      <c r="H115" s="14">
        <v>0.17510000000000001</v>
      </c>
      <c r="I115" s="14">
        <v>0.156</v>
      </c>
      <c r="J115" s="14">
        <v>0.17460000000000001</v>
      </c>
      <c r="K115" s="14">
        <v>0.1338</v>
      </c>
      <c r="L115" s="14">
        <v>0.1449</v>
      </c>
      <c r="M115" s="14">
        <v>0.1673</v>
      </c>
      <c r="N115" s="14">
        <v>0.19020000000000001</v>
      </c>
      <c r="O115" s="14">
        <v>0.16800000000000001</v>
      </c>
      <c r="P115" s="29">
        <v>0</v>
      </c>
      <c r="Q115" s="18" t="str">
        <f>IF(OR(O115=0,N115=0),"-",IF(O115=N115,"-",CONCATENATE(ROUNDDOWN((O115-N115)*100,1), " ", "p.p")))</f>
        <v>-2.2 p.p</v>
      </c>
      <c r="R115" s="18" t="str">
        <f>IF(OR(O115=0,F115=0),"-",IF(O115=F115,"-",CONCATENATE(ROUNDDOWN((O115-F115)*100,1), " ", "p.p")))</f>
        <v>-0.6 p.p</v>
      </c>
    </row>
    <row r="116" spans="3:18" ht="15" x14ac:dyDescent="0.25">
      <c r="C116" s="36"/>
      <c r="D116" s="37"/>
      <c r="E116" s="11" t="s">
        <v>1</v>
      </c>
      <c r="F116" s="14">
        <v>0.27058388337930384</v>
      </c>
      <c r="G116" s="14">
        <v>0.26054478758768701</v>
      </c>
      <c r="H116" s="14">
        <v>0.32041710751567309</v>
      </c>
      <c r="I116" s="14">
        <v>0.33381261664428258</v>
      </c>
      <c r="J116" s="14">
        <v>0.3331342292280795</v>
      </c>
      <c r="K116" s="14">
        <v>0.33024585731394335</v>
      </c>
      <c r="L116" s="14">
        <v>0.3283688095637543</v>
      </c>
      <c r="M116" s="14">
        <v>0.32269047640651155</v>
      </c>
      <c r="N116" s="14">
        <v>0.29267619358878055</v>
      </c>
      <c r="O116" s="14">
        <v>0.36382355764038199</v>
      </c>
      <c r="P116" s="30">
        <v>0.35678415237620875</v>
      </c>
      <c r="Q116" s="18" t="str">
        <f t="shared" ref="Q116:Q146" si="11">IF(OR(O116=0,N116=0),"-",IF(O116=N116,"-",CONCATENATE(ROUNDDOWN((O116-N116)*100,1), " ", "p.p")))</f>
        <v>7.1 p.p</v>
      </c>
      <c r="R116" s="18" t="str">
        <f t="shared" ref="R116:R146" si="12">IF(OR(O116=0,F116=0),"-",IF(O116=F116,"-",CONCATENATE(ROUNDDOWN((O116-F116)*100,1), " ", "p.p")))</f>
        <v>9.3 p.p</v>
      </c>
    </row>
    <row r="117" spans="3:18" ht="15" x14ac:dyDescent="0.25">
      <c r="C117" s="36"/>
      <c r="D117" s="37"/>
      <c r="E117" s="11" t="s">
        <v>2</v>
      </c>
      <c r="F117" s="14">
        <v>0.18678654254147739</v>
      </c>
      <c r="G117" s="14">
        <v>0.16401722506600547</v>
      </c>
      <c r="H117" s="14">
        <v>0.19778498780492917</v>
      </c>
      <c r="I117" s="14">
        <v>0.22120000000000001</v>
      </c>
      <c r="J117" s="14">
        <v>0.2492</v>
      </c>
      <c r="K117" s="14">
        <v>0.2263</v>
      </c>
      <c r="L117" s="14">
        <v>0.21920000000000001</v>
      </c>
      <c r="M117" s="14">
        <v>0.224</v>
      </c>
      <c r="N117" s="14">
        <v>0.42</v>
      </c>
      <c r="O117" s="26">
        <v>0.42</v>
      </c>
      <c r="P117" s="30">
        <v>0</v>
      </c>
      <c r="Q117" s="18" t="str">
        <f t="shared" si="11"/>
        <v>-</v>
      </c>
      <c r="R117" s="18" t="str">
        <f t="shared" si="12"/>
        <v>23.3 p.p</v>
      </c>
    </row>
    <row r="118" spans="3:18" ht="15" x14ac:dyDescent="0.25">
      <c r="C118" s="36"/>
      <c r="D118" s="37"/>
      <c r="E118" s="11" t="s">
        <v>3</v>
      </c>
      <c r="F118" s="14">
        <v>0</v>
      </c>
      <c r="G118" s="14">
        <v>0</v>
      </c>
      <c r="H118" s="14">
        <v>0</v>
      </c>
      <c r="I118" s="14">
        <v>0</v>
      </c>
      <c r="J118" s="14">
        <v>0</v>
      </c>
      <c r="K118" s="14">
        <v>0</v>
      </c>
      <c r="L118" s="14">
        <v>0</v>
      </c>
      <c r="M118" s="14">
        <v>0</v>
      </c>
      <c r="N118" s="14">
        <v>0</v>
      </c>
      <c r="O118" s="14">
        <v>0</v>
      </c>
      <c r="P118" s="30">
        <v>0</v>
      </c>
      <c r="Q118" s="18" t="str">
        <f t="shared" si="11"/>
        <v>-</v>
      </c>
      <c r="R118" s="18" t="str">
        <f t="shared" si="12"/>
        <v>-</v>
      </c>
    </row>
    <row r="119" spans="3:18" ht="15" x14ac:dyDescent="0.25">
      <c r="C119" s="36"/>
      <c r="D119" s="37"/>
      <c r="E119" s="11" t="s">
        <v>4</v>
      </c>
      <c r="F119" s="14">
        <v>0</v>
      </c>
      <c r="G119" s="14">
        <v>0</v>
      </c>
      <c r="H119" s="14">
        <v>0</v>
      </c>
      <c r="I119" s="14">
        <v>0</v>
      </c>
      <c r="J119" s="14">
        <v>0</v>
      </c>
      <c r="K119" s="14">
        <v>0</v>
      </c>
      <c r="L119" s="14">
        <v>0</v>
      </c>
      <c r="M119" s="14">
        <v>0</v>
      </c>
      <c r="N119" s="14">
        <v>0</v>
      </c>
      <c r="O119" s="14">
        <v>0</v>
      </c>
      <c r="P119" s="30">
        <v>0</v>
      </c>
      <c r="Q119" s="18" t="str">
        <f t="shared" si="11"/>
        <v>-</v>
      </c>
      <c r="R119" s="18" t="str">
        <f t="shared" si="12"/>
        <v>-</v>
      </c>
    </row>
    <row r="120" spans="3:18" ht="15" x14ac:dyDescent="0.25">
      <c r="C120" s="36"/>
      <c r="D120" s="37"/>
      <c r="E120" s="11" t="s">
        <v>5</v>
      </c>
      <c r="F120" s="14">
        <v>0</v>
      </c>
      <c r="G120" s="14">
        <v>0</v>
      </c>
      <c r="H120" s="14">
        <v>0</v>
      </c>
      <c r="I120" s="14">
        <v>0</v>
      </c>
      <c r="J120" s="14">
        <v>0</v>
      </c>
      <c r="K120" s="14">
        <v>0</v>
      </c>
      <c r="L120" s="14">
        <v>0</v>
      </c>
      <c r="M120" s="14">
        <v>0</v>
      </c>
      <c r="N120" s="14">
        <v>0</v>
      </c>
      <c r="O120" s="14">
        <v>0</v>
      </c>
      <c r="P120" s="30">
        <v>0</v>
      </c>
      <c r="Q120" s="18" t="str">
        <f t="shared" si="11"/>
        <v>-</v>
      </c>
      <c r="R120" s="18" t="str">
        <f t="shared" si="12"/>
        <v>-</v>
      </c>
    </row>
    <row r="121" spans="3:18" ht="15" x14ac:dyDescent="0.25">
      <c r="C121" s="36"/>
      <c r="D121" s="37"/>
      <c r="E121" s="11" t="s">
        <v>6</v>
      </c>
      <c r="F121" s="14">
        <v>0</v>
      </c>
      <c r="G121" s="14">
        <v>0</v>
      </c>
      <c r="H121" s="14">
        <v>0</v>
      </c>
      <c r="I121" s="14">
        <v>0</v>
      </c>
      <c r="J121" s="14">
        <v>0</v>
      </c>
      <c r="K121" s="14">
        <v>0</v>
      </c>
      <c r="L121" s="14">
        <v>0</v>
      </c>
      <c r="M121" s="14">
        <v>0</v>
      </c>
      <c r="N121" s="14">
        <v>0</v>
      </c>
      <c r="O121" s="14">
        <v>0</v>
      </c>
      <c r="P121" s="30">
        <v>0</v>
      </c>
      <c r="Q121" s="18" t="str">
        <f t="shared" si="11"/>
        <v>-</v>
      </c>
      <c r="R121" s="18" t="str">
        <f t="shared" si="12"/>
        <v>-</v>
      </c>
    </row>
    <row r="122" spans="3:18" ht="15" x14ac:dyDescent="0.25">
      <c r="C122" s="36"/>
      <c r="D122" s="37"/>
      <c r="E122" s="11" t="s">
        <v>7</v>
      </c>
      <c r="F122" s="14">
        <v>0</v>
      </c>
      <c r="G122" s="14">
        <v>0</v>
      </c>
      <c r="H122" s="14">
        <v>0</v>
      </c>
      <c r="I122" s="14">
        <v>0</v>
      </c>
      <c r="J122" s="14">
        <v>0</v>
      </c>
      <c r="K122" s="14">
        <v>0</v>
      </c>
      <c r="L122" s="14">
        <v>0</v>
      </c>
      <c r="M122" s="14">
        <v>0</v>
      </c>
      <c r="N122" s="14">
        <v>0</v>
      </c>
      <c r="O122" s="14">
        <v>0</v>
      </c>
      <c r="P122" s="30">
        <v>0</v>
      </c>
      <c r="Q122" s="18" t="str">
        <f t="shared" si="11"/>
        <v>-</v>
      </c>
      <c r="R122" s="18" t="str">
        <f t="shared" si="12"/>
        <v>-</v>
      </c>
    </row>
    <row r="123" spans="3:18" ht="15" x14ac:dyDescent="0.25">
      <c r="C123" s="36"/>
      <c r="D123" s="37"/>
      <c r="E123" s="11" t="s">
        <v>8</v>
      </c>
      <c r="F123" s="14">
        <v>0</v>
      </c>
      <c r="G123" s="14">
        <v>0</v>
      </c>
      <c r="H123" s="14">
        <v>0</v>
      </c>
      <c r="I123" s="14">
        <v>0</v>
      </c>
      <c r="J123" s="14">
        <v>0</v>
      </c>
      <c r="K123" s="14">
        <v>0</v>
      </c>
      <c r="L123" s="14">
        <v>0</v>
      </c>
      <c r="M123" s="14">
        <v>0</v>
      </c>
      <c r="N123" s="14">
        <v>0</v>
      </c>
      <c r="O123" s="14">
        <v>0</v>
      </c>
      <c r="P123" s="30">
        <v>0</v>
      </c>
      <c r="Q123" s="18" t="str">
        <f t="shared" si="11"/>
        <v>-</v>
      </c>
      <c r="R123" s="18" t="str">
        <f t="shared" si="12"/>
        <v>-</v>
      </c>
    </row>
    <row r="124" spans="3:18" ht="15" x14ac:dyDescent="0.25">
      <c r="C124" s="36"/>
      <c r="D124" s="37"/>
      <c r="E124" s="11" t="s">
        <v>9</v>
      </c>
      <c r="F124" s="14">
        <v>0</v>
      </c>
      <c r="G124" s="14">
        <v>7.6999999999999999E-2</v>
      </c>
      <c r="H124" s="14">
        <v>8.77E-2</v>
      </c>
      <c r="I124" s="14">
        <v>6.7199999999999996E-2</v>
      </c>
      <c r="J124" s="14">
        <v>0</v>
      </c>
      <c r="K124" s="14">
        <v>8.1000000000000003E-2</v>
      </c>
      <c r="L124" s="14">
        <v>8.4400000000000003E-2</v>
      </c>
      <c r="M124" s="14">
        <v>6.7000000000000004E-2</v>
      </c>
      <c r="N124" s="14">
        <v>5.91E-2</v>
      </c>
      <c r="O124" s="14">
        <v>8.6199999999999999E-2</v>
      </c>
      <c r="P124" s="30">
        <v>0</v>
      </c>
      <c r="Q124" s="18" t="str">
        <f t="shared" si="11"/>
        <v>2.7 p.p</v>
      </c>
      <c r="R124" s="18" t="str">
        <f t="shared" si="12"/>
        <v>-</v>
      </c>
    </row>
    <row r="125" spans="3:18" ht="15" x14ac:dyDescent="0.25">
      <c r="C125" s="36"/>
      <c r="D125" s="37"/>
      <c r="E125" s="11" t="s">
        <v>10</v>
      </c>
      <c r="F125" s="14">
        <v>0</v>
      </c>
      <c r="G125" s="14">
        <v>0</v>
      </c>
      <c r="H125" s="14">
        <v>0</v>
      </c>
      <c r="I125" s="14">
        <v>0</v>
      </c>
      <c r="J125" s="14">
        <v>0</v>
      </c>
      <c r="K125" s="14">
        <v>0</v>
      </c>
      <c r="L125" s="14">
        <v>0</v>
      </c>
      <c r="M125" s="14">
        <v>0</v>
      </c>
      <c r="N125" s="14">
        <v>0</v>
      </c>
      <c r="O125" s="14">
        <v>0</v>
      </c>
      <c r="P125" s="30">
        <v>0</v>
      </c>
      <c r="Q125" s="18" t="str">
        <f t="shared" si="11"/>
        <v>-</v>
      </c>
      <c r="R125" s="18" t="str">
        <f t="shared" si="12"/>
        <v>-</v>
      </c>
    </row>
    <row r="126" spans="3:18" ht="15" x14ac:dyDescent="0.25">
      <c r="C126" s="36"/>
      <c r="D126" s="37"/>
      <c r="E126" s="11" t="s">
        <v>11</v>
      </c>
      <c r="F126" s="14">
        <v>0.1</v>
      </c>
      <c r="G126" s="14">
        <v>0.13</v>
      </c>
      <c r="H126" s="14">
        <v>0.12</v>
      </c>
      <c r="I126" s="14">
        <v>0.13</v>
      </c>
      <c r="J126" s="14">
        <v>0.14000000000000001</v>
      </c>
      <c r="K126" s="14">
        <v>0.14000000000000001</v>
      </c>
      <c r="L126" s="14">
        <v>0.13</v>
      </c>
      <c r="M126" s="14">
        <v>0.12</v>
      </c>
      <c r="N126" s="14">
        <v>0.11</v>
      </c>
      <c r="O126" s="14">
        <v>0.11</v>
      </c>
      <c r="P126" s="30">
        <v>0</v>
      </c>
      <c r="Q126" s="18" t="str">
        <f t="shared" si="11"/>
        <v>-</v>
      </c>
      <c r="R126" s="18" t="str">
        <f t="shared" si="12"/>
        <v>1 p.p</v>
      </c>
    </row>
    <row r="127" spans="3:18" ht="15" x14ac:dyDescent="0.25">
      <c r="C127" s="36"/>
      <c r="D127" s="37"/>
      <c r="E127" s="11" t="s">
        <v>12</v>
      </c>
      <c r="F127" s="14">
        <v>0</v>
      </c>
      <c r="G127" s="14">
        <v>0</v>
      </c>
      <c r="H127" s="14">
        <v>0</v>
      </c>
      <c r="I127" s="14">
        <v>0</v>
      </c>
      <c r="J127" s="14">
        <v>0</v>
      </c>
      <c r="K127" s="14">
        <v>0</v>
      </c>
      <c r="L127" s="14">
        <v>0</v>
      </c>
      <c r="M127" s="14">
        <v>0</v>
      </c>
      <c r="N127" s="14">
        <v>0</v>
      </c>
      <c r="O127" s="14"/>
      <c r="P127" s="30"/>
      <c r="Q127" s="18" t="str">
        <f t="shared" si="11"/>
        <v>-</v>
      </c>
      <c r="R127" s="18" t="str">
        <f t="shared" si="12"/>
        <v>-</v>
      </c>
    </row>
    <row r="128" spans="3:18" ht="15" x14ac:dyDescent="0.25">
      <c r="C128" s="36"/>
      <c r="D128" s="37"/>
      <c r="E128" s="11" t="s">
        <v>13</v>
      </c>
      <c r="F128" s="14">
        <v>0</v>
      </c>
      <c r="G128" s="14">
        <v>0</v>
      </c>
      <c r="H128" s="14">
        <v>0</v>
      </c>
      <c r="I128" s="14">
        <v>4.0000000000000001E-3</v>
      </c>
      <c r="J128" s="14">
        <v>1.4999999999999999E-2</v>
      </c>
      <c r="K128" s="14">
        <v>1.4999999999999999E-2</v>
      </c>
      <c r="L128" s="14">
        <v>1.4E-2</v>
      </c>
      <c r="M128" s="14">
        <v>2.5000000000000001E-2</v>
      </c>
      <c r="N128" s="14">
        <v>1.2E-2</v>
      </c>
      <c r="O128" s="14">
        <v>2.1000000000000001E-2</v>
      </c>
      <c r="P128" s="30">
        <v>0</v>
      </c>
      <c r="Q128" s="18" t="str">
        <f t="shared" si="11"/>
        <v>0.9 p.p</v>
      </c>
      <c r="R128" s="18" t="str">
        <f t="shared" si="12"/>
        <v>-</v>
      </c>
    </row>
    <row r="129" spans="3:18" ht="15" x14ac:dyDescent="0.25">
      <c r="C129" s="36"/>
      <c r="D129" s="37"/>
      <c r="E129" s="11" t="s">
        <v>14</v>
      </c>
      <c r="F129" s="14">
        <v>0</v>
      </c>
      <c r="G129" s="14">
        <v>0</v>
      </c>
      <c r="H129" s="14">
        <v>0</v>
      </c>
      <c r="I129" s="14">
        <v>0</v>
      </c>
      <c r="J129" s="14">
        <v>0</v>
      </c>
      <c r="K129" s="14">
        <v>0</v>
      </c>
      <c r="L129" s="14">
        <v>0</v>
      </c>
      <c r="M129" s="14">
        <v>0</v>
      </c>
      <c r="N129" s="14">
        <v>0</v>
      </c>
      <c r="O129" s="14">
        <v>0</v>
      </c>
      <c r="P129" s="30">
        <v>0</v>
      </c>
      <c r="Q129" s="18" t="str">
        <f t="shared" si="11"/>
        <v>-</v>
      </c>
      <c r="R129" s="18" t="str">
        <f t="shared" si="12"/>
        <v>-</v>
      </c>
    </row>
    <row r="130" spans="3:18" ht="15" x14ac:dyDescent="0.25">
      <c r="C130" s="36"/>
      <c r="D130" s="37"/>
      <c r="E130" s="11" t="s">
        <v>15</v>
      </c>
      <c r="F130" s="14">
        <v>0</v>
      </c>
      <c r="G130" s="14">
        <v>0</v>
      </c>
      <c r="H130" s="14">
        <v>0</v>
      </c>
      <c r="I130" s="14">
        <v>0</v>
      </c>
      <c r="J130" s="14">
        <v>0</v>
      </c>
      <c r="K130" s="14">
        <v>0</v>
      </c>
      <c r="L130" s="14">
        <v>0</v>
      </c>
      <c r="M130" s="14">
        <v>0</v>
      </c>
      <c r="N130" s="14">
        <v>0</v>
      </c>
      <c r="O130" s="14">
        <v>0</v>
      </c>
      <c r="P130" s="30">
        <v>0</v>
      </c>
      <c r="Q130" s="18" t="str">
        <f t="shared" si="11"/>
        <v>-</v>
      </c>
      <c r="R130" s="18" t="str">
        <f t="shared" si="12"/>
        <v>-</v>
      </c>
    </row>
    <row r="131" spans="3:18" ht="15" x14ac:dyDescent="0.25">
      <c r="C131" s="36"/>
      <c r="D131" s="37"/>
      <c r="E131" s="11" t="s">
        <v>16</v>
      </c>
      <c r="F131" s="14">
        <v>0</v>
      </c>
      <c r="G131" s="14">
        <v>0</v>
      </c>
      <c r="H131" s="14">
        <v>0</v>
      </c>
      <c r="I131" s="14">
        <v>0</v>
      </c>
      <c r="J131" s="14">
        <v>0</v>
      </c>
      <c r="K131" s="14">
        <v>0</v>
      </c>
      <c r="L131" s="14">
        <v>0</v>
      </c>
      <c r="M131" s="14">
        <v>0</v>
      </c>
      <c r="N131" s="14">
        <v>0</v>
      </c>
      <c r="O131" s="14">
        <v>0</v>
      </c>
      <c r="P131" s="30">
        <v>0</v>
      </c>
      <c r="Q131" s="18" t="str">
        <f t="shared" si="11"/>
        <v>-</v>
      </c>
      <c r="R131" s="18" t="str">
        <f t="shared" si="12"/>
        <v>-</v>
      </c>
    </row>
    <row r="132" spans="3:18" ht="15" x14ac:dyDescent="0.25">
      <c r="C132" s="36"/>
      <c r="D132" s="37"/>
      <c r="E132" s="11" t="s">
        <v>17</v>
      </c>
      <c r="F132" s="14">
        <v>7.0000000000000001E-3</v>
      </c>
      <c r="G132" s="14">
        <v>1.2E-2</v>
      </c>
      <c r="H132" s="14">
        <v>8.9999999999999993E-3</v>
      </c>
      <c r="I132" s="14">
        <v>1.3999999999999999E-2</v>
      </c>
      <c r="J132" s="14">
        <v>1.4800000000000001E-2</v>
      </c>
      <c r="K132" s="14">
        <v>0.01</v>
      </c>
      <c r="L132" s="14">
        <v>0.01</v>
      </c>
      <c r="M132" s="14">
        <v>0.01</v>
      </c>
      <c r="N132" s="14">
        <v>1.0999999999999999E-2</v>
      </c>
      <c r="O132" s="14">
        <v>8.9999999999999993E-3</v>
      </c>
      <c r="P132" s="30">
        <v>0.01</v>
      </c>
      <c r="Q132" s="18" t="str">
        <f t="shared" si="11"/>
        <v>-0.2 p.p</v>
      </c>
      <c r="R132" s="18" t="str">
        <f t="shared" si="12"/>
        <v>0.2 p.p</v>
      </c>
    </row>
    <row r="133" spans="3:18" ht="15" x14ac:dyDescent="0.25">
      <c r="C133" s="36"/>
      <c r="D133" s="37"/>
      <c r="E133" s="11" t="s">
        <v>18</v>
      </c>
      <c r="F133" s="14">
        <v>0</v>
      </c>
      <c r="G133" s="14">
        <v>0</v>
      </c>
      <c r="H133" s="14">
        <v>1</v>
      </c>
      <c r="I133" s="14">
        <v>1</v>
      </c>
      <c r="J133" s="14">
        <v>0</v>
      </c>
      <c r="K133" s="14">
        <v>0</v>
      </c>
      <c r="L133" s="14">
        <v>0</v>
      </c>
      <c r="M133" s="14">
        <v>0</v>
      </c>
      <c r="N133" s="14">
        <v>0</v>
      </c>
      <c r="O133" s="14">
        <v>0</v>
      </c>
      <c r="P133" s="30">
        <v>0</v>
      </c>
      <c r="Q133" s="18" t="str">
        <f t="shared" si="11"/>
        <v>-</v>
      </c>
      <c r="R133" s="18" t="str">
        <f t="shared" si="12"/>
        <v>-</v>
      </c>
    </row>
    <row r="134" spans="3:18" ht="15" x14ac:dyDescent="0.25">
      <c r="C134" s="36"/>
      <c r="D134" s="37"/>
      <c r="E134" s="11" t="s">
        <v>19</v>
      </c>
      <c r="F134" s="14">
        <v>0</v>
      </c>
      <c r="G134" s="14">
        <v>0</v>
      </c>
      <c r="H134" s="14">
        <v>0</v>
      </c>
      <c r="I134" s="14">
        <v>0</v>
      </c>
      <c r="J134" s="14">
        <v>2.6000000000000002E-2</v>
      </c>
      <c r="K134" s="14">
        <v>3.1E-2</v>
      </c>
      <c r="L134" s="14">
        <v>3.7000000000000005E-2</v>
      </c>
      <c r="M134" s="14">
        <v>3.6600000000000001E-2</v>
      </c>
      <c r="N134" s="14">
        <v>0</v>
      </c>
      <c r="O134" s="14">
        <v>0</v>
      </c>
      <c r="P134" s="30">
        <v>0</v>
      </c>
      <c r="Q134" s="18" t="str">
        <f t="shared" si="11"/>
        <v>-</v>
      </c>
      <c r="R134" s="18" t="str">
        <f t="shared" si="12"/>
        <v>-</v>
      </c>
    </row>
    <row r="135" spans="3:18" ht="15" x14ac:dyDescent="0.25">
      <c r="C135" s="36"/>
      <c r="D135" s="37"/>
      <c r="E135" s="11" t="s">
        <v>20</v>
      </c>
      <c r="F135" s="14">
        <v>0</v>
      </c>
      <c r="G135" s="14">
        <v>0</v>
      </c>
      <c r="H135" s="14">
        <v>0</v>
      </c>
      <c r="I135" s="14">
        <v>0</v>
      </c>
      <c r="J135" s="14">
        <v>0</v>
      </c>
      <c r="K135" s="14">
        <v>0</v>
      </c>
      <c r="L135" s="14">
        <v>0</v>
      </c>
      <c r="M135" s="14">
        <v>0</v>
      </c>
      <c r="N135" s="14">
        <v>0</v>
      </c>
      <c r="O135" s="14">
        <v>0</v>
      </c>
      <c r="P135" s="30">
        <v>0</v>
      </c>
      <c r="Q135" s="18" t="str">
        <f t="shared" si="11"/>
        <v>-</v>
      </c>
      <c r="R135" s="18" t="str">
        <f t="shared" si="12"/>
        <v>-</v>
      </c>
    </row>
    <row r="136" spans="3:18" ht="15" x14ac:dyDescent="0.25">
      <c r="C136" s="36"/>
      <c r="D136" s="37"/>
      <c r="E136" s="11" t="s">
        <v>21</v>
      </c>
      <c r="F136" s="14">
        <v>0</v>
      </c>
      <c r="G136" s="14">
        <v>0</v>
      </c>
      <c r="H136" s="14">
        <v>0</v>
      </c>
      <c r="I136" s="14">
        <v>2.8000000000000001E-2</v>
      </c>
      <c r="J136" s="14">
        <v>3.5000000000000003E-2</v>
      </c>
      <c r="K136" s="14">
        <v>3.2000000000000001E-2</v>
      </c>
      <c r="L136" s="14">
        <v>3.9E-2</v>
      </c>
      <c r="M136" s="14">
        <v>3.5999999999999997E-2</v>
      </c>
      <c r="N136" s="14">
        <v>4.3999999999999997E-2</v>
      </c>
      <c r="O136" s="14">
        <v>3.1E-2</v>
      </c>
      <c r="P136" s="30">
        <v>0.03</v>
      </c>
      <c r="Q136" s="18" t="str">
        <f t="shared" si="11"/>
        <v>-1.3 p.p</v>
      </c>
      <c r="R136" s="18" t="str">
        <f t="shared" si="12"/>
        <v>-</v>
      </c>
    </row>
    <row r="137" spans="3:18" ht="15" x14ac:dyDescent="0.25">
      <c r="C137" s="36"/>
      <c r="D137" s="37"/>
      <c r="E137" s="11" t="s">
        <v>22</v>
      </c>
      <c r="F137" s="14">
        <v>0</v>
      </c>
      <c r="G137" s="14">
        <v>0</v>
      </c>
      <c r="H137" s="14">
        <v>0</v>
      </c>
      <c r="I137" s="14">
        <v>0</v>
      </c>
      <c r="J137" s="14">
        <v>0</v>
      </c>
      <c r="K137" s="14">
        <v>0</v>
      </c>
      <c r="L137" s="14">
        <v>0</v>
      </c>
      <c r="M137" s="14">
        <v>0</v>
      </c>
      <c r="N137" s="14">
        <v>0</v>
      </c>
      <c r="O137" s="14">
        <v>0</v>
      </c>
      <c r="P137" s="30">
        <v>0</v>
      </c>
      <c r="Q137" s="18" t="str">
        <f t="shared" si="11"/>
        <v>-</v>
      </c>
      <c r="R137" s="18" t="str">
        <f t="shared" si="12"/>
        <v>-</v>
      </c>
    </row>
    <row r="138" spans="3:18" ht="15" x14ac:dyDescent="0.25">
      <c r="C138" s="36"/>
      <c r="D138" s="37"/>
      <c r="E138" s="11" t="s">
        <v>23</v>
      </c>
      <c r="F138" s="14">
        <v>0</v>
      </c>
      <c r="G138" s="14">
        <v>0</v>
      </c>
      <c r="H138" s="14">
        <v>0</v>
      </c>
      <c r="I138" s="14">
        <v>0</v>
      </c>
      <c r="J138" s="14">
        <v>0</v>
      </c>
      <c r="K138" s="14">
        <v>0</v>
      </c>
      <c r="L138" s="14">
        <v>0</v>
      </c>
      <c r="M138" s="14">
        <v>0</v>
      </c>
      <c r="N138" s="14">
        <v>0</v>
      </c>
      <c r="O138" s="14">
        <v>0</v>
      </c>
      <c r="P138" s="30">
        <v>0</v>
      </c>
      <c r="Q138" s="18" t="str">
        <f t="shared" si="11"/>
        <v>-</v>
      </c>
      <c r="R138" s="18" t="str">
        <f t="shared" si="12"/>
        <v>-</v>
      </c>
    </row>
    <row r="139" spans="3:18" ht="15" x14ac:dyDescent="0.25">
      <c r="C139" s="36"/>
      <c r="D139" s="37"/>
      <c r="E139" s="11" t="s">
        <v>24</v>
      </c>
      <c r="F139" s="14">
        <v>3.7999999999999999E-2</v>
      </c>
      <c r="G139" s="14">
        <v>4.2999999999999997E-2</v>
      </c>
      <c r="H139" s="14">
        <v>3.4500000000000003E-2</v>
      </c>
      <c r="I139" s="14">
        <v>2.4E-2</v>
      </c>
      <c r="J139" s="14">
        <v>1.6E-2</v>
      </c>
      <c r="K139" s="14">
        <v>4.7E-2</v>
      </c>
      <c r="L139" s="14">
        <v>1.7000000000000001E-2</v>
      </c>
      <c r="M139" s="14">
        <v>1.9E-2</v>
      </c>
      <c r="N139" s="14">
        <v>1.61E-2</v>
      </c>
      <c r="O139" s="26">
        <v>1.61E-2</v>
      </c>
      <c r="P139" s="30">
        <v>0</v>
      </c>
      <c r="Q139" s="18" t="str">
        <f t="shared" si="11"/>
        <v>-</v>
      </c>
      <c r="R139" s="18" t="str">
        <f t="shared" si="12"/>
        <v>-2.1 p.p</v>
      </c>
    </row>
    <row r="140" spans="3:18" ht="15" x14ac:dyDescent="0.25">
      <c r="C140" s="36"/>
      <c r="D140" s="37"/>
      <c r="E140" s="11" t="s">
        <v>25</v>
      </c>
      <c r="F140" s="14">
        <v>1.402193483920924E-2</v>
      </c>
      <c r="G140" s="14">
        <v>1.3131047346543724E-2</v>
      </c>
      <c r="H140" s="14">
        <v>1.2639815812939593E-2</v>
      </c>
      <c r="I140" s="14">
        <v>1.023685829900783E-2</v>
      </c>
      <c r="J140" s="14">
        <v>1.2999999999999999E-2</v>
      </c>
      <c r="K140" s="14">
        <v>9.5311740042984244E-3</v>
      </c>
      <c r="L140" s="14">
        <v>6.9158424645774218E-3</v>
      </c>
      <c r="M140" s="14">
        <v>6.8903143712279631E-3</v>
      </c>
      <c r="N140" s="14">
        <v>9.4229205038144602E-3</v>
      </c>
      <c r="O140" s="14">
        <v>1.0803759508080463E-2</v>
      </c>
      <c r="P140" s="30">
        <v>9.7397458094553527E-3</v>
      </c>
      <c r="Q140" s="18" t="str">
        <f t="shared" si="11"/>
        <v>0.1 p.p</v>
      </c>
      <c r="R140" s="18" t="str">
        <f t="shared" si="12"/>
        <v>-0.3 p.p</v>
      </c>
    </row>
    <row r="141" spans="3:18" ht="15" x14ac:dyDescent="0.25">
      <c r="C141" s="36"/>
      <c r="D141" s="37"/>
      <c r="E141" s="11" t="s">
        <v>30</v>
      </c>
      <c r="F141" s="14">
        <v>0.11540000000000002</v>
      </c>
      <c r="G141" s="14">
        <v>0</v>
      </c>
      <c r="H141" s="14">
        <v>0</v>
      </c>
      <c r="I141" s="14">
        <v>0</v>
      </c>
      <c r="J141" s="14">
        <v>0</v>
      </c>
      <c r="K141" s="14">
        <v>0.16600000000000001</v>
      </c>
      <c r="L141" s="14">
        <v>0.20799999999999999</v>
      </c>
      <c r="M141" s="14">
        <v>0</v>
      </c>
      <c r="N141" s="14">
        <v>0</v>
      </c>
      <c r="O141" s="14">
        <v>0</v>
      </c>
      <c r="P141" s="30">
        <v>0</v>
      </c>
      <c r="Q141" s="18" t="str">
        <f t="shared" si="11"/>
        <v>-</v>
      </c>
      <c r="R141" s="18" t="str">
        <f t="shared" si="12"/>
        <v>-</v>
      </c>
    </row>
    <row r="142" spans="3:18" ht="15" x14ac:dyDescent="0.25">
      <c r="C142" s="36"/>
      <c r="D142" s="37"/>
      <c r="E142" s="11" t="s">
        <v>26</v>
      </c>
      <c r="F142" s="14">
        <v>0.19</v>
      </c>
      <c r="G142" s="14">
        <v>0.19</v>
      </c>
      <c r="H142" s="14">
        <v>0.19</v>
      </c>
      <c r="I142" s="14">
        <v>0</v>
      </c>
      <c r="J142" s="14">
        <v>0</v>
      </c>
      <c r="K142" s="14">
        <v>0</v>
      </c>
      <c r="L142" s="14">
        <v>0</v>
      </c>
      <c r="M142" s="14">
        <v>0</v>
      </c>
      <c r="N142" s="14">
        <v>0</v>
      </c>
      <c r="O142" s="14">
        <v>0</v>
      </c>
      <c r="P142" s="30">
        <v>0</v>
      </c>
      <c r="Q142" s="18" t="str">
        <f t="shared" si="11"/>
        <v>-</v>
      </c>
      <c r="R142" s="18" t="str">
        <f t="shared" si="12"/>
        <v>-</v>
      </c>
    </row>
    <row r="143" spans="3:18" ht="15" x14ac:dyDescent="0.25">
      <c r="C143" s="36"/>
      <c r="D143" s="37"/>
      <c r="E143" s="11" t="s">
        <v>27</v>
      </c>
      <c r="F143" s="14">
        <v>9.6000000000000002E-2</v>
      </c>
      <c r="G143" s="14">
        <v>0.123</v>
      </c>
      <c r="H143" s="14">
        <v>0.128</v>
      </c>
      <c r="I143" s="14">
        <v>0.16300000000000001</v>
      </c>
      <c r="J143" s="14">
        <v>0.17599999999999999</v>
      </c>
      <c r="K143" s="14">
        <v>9.8000000000000004E-2</v>
      </c>
      <c r="L143" s="14">
        <v>9.8000000000000004E-2</v>
      </c>
      <c r="M143" s="14">
        <v>9.5000000000000001E-2</v>
      </c>
      <c r="N143" s="14">
        <v>7.9000000000000001E-2</v>
      </c>
      <c r="O143" s="26">
        <v>7.9000000000000001E-2</v>
      </c>
      <c r="P143" s="30">
        <v>0</v>
      </c>
      <c r="Q143" s="18" t="str">
        <f t="shared" si="11"/>
        <v>-</v>
      </c>
      <c r="R143" s="18" t="str">
        <f t="shared" si="12"/>
        <v>-1.7 p.p</v>
      </c>
    </row>
    <row r="144" spans="3:18" ht="15" x14ac:dyDescent="0.25">
      <c r="C144" s="36"/>
      <c r="D144" s="37"/>
      <c r="E144" s="11" t="s">
        <v>28</v>
      </c>
      <c r="F144" s="14">
        <v>0.21995065209728587</v>
      </c>
      <c r="G144" s="14">
        <v>0.23216024481847267</v>
      </c>
      <c r="H144" s="14">
        <v>0.1875</v>
      </c>
      <c r="I144" s="14">
        <v>0</v>
      </c>
      <c r="J144" s="14">
        <v>0.123</v>
      </c>
      <c r="K144" s="14">
        <v>0</v>
      </c>
      <c r="L144" s="14">
        <v>4.2999999999999997E-2</v>
      </c>
      <c r="M144" s="14">
        <v>1.9E-3</v>
      </c>
      <c r="N144" s="14">
        <v>0</v>
      </c>
      <c r="O144" s="14">
        <v>0</v>
      </c>
      <c r="P144" s="30">
        <v>0</v>
      </c>
      <c r="Q144" s="18" t="str">
        <f t="shared" si="11"/>
        <v>-</v>
      </c>
      <c r="R144" s="18" t="str">
        <f t="shared" si="12"/>
        <v>-</v>
      </c>
    </row>
    <row r="145" spans="3:18" ht="15" x14ac:dyDescent="0.25">
      <c r="C145" s="36"/>
      <c r="D145" s="37"/>
      <c r="E145" s="11" t="s">
        <v>29</v>
      </c>
      <c r="F145" s="14">
        <v>6.0000000000000001E-3</v>
      </c>
      <c r="G145" s="14">
        <v>6.0000000000000001E-3</v>
      </c>
      <c r="H145" s="14">
        <v>9.2999999999999992E-3</v>
      </c>
      <c r="I145" s="14">
        <v>9.2999999999999992E-3</v>
      </c>
      <c r="J145" s="14">
        <v>4.7300000000000002E-2</v>
      </c>
      <c r="K145" s="14">
        <v>8.8999999999999999E-3</v>
      </c>
      <c r="L145" s="14">
        <v>8.0999999999999996E-3</v>
      </c>
      <c r="M145" s="14">
        <v>6.0000000000000001E-3</v>
      </c>
      <c r="N145" s="14">
        <v>6.3E-3</v>
      </c>
      <c r="O145" s="14">
        <v>5.8856004001822089E-3</v>
      </c>
      <c r="P145" s="30">
        <v>0</v>
      </c>
      <c r="Q145" s="18" t="str">
        <f t="shared" si="11"/>
        <v>0 p.p</v>
      </c>
      <c r="R145" s="18" t="str">
        <f t="shared" si="12"/>
        <v>0 p.p</v>
      </c>
    </row>
    <row r="146" spans="3:18" ht="15" x14ac:dyDescent="0.25">
      <c r="C146" s="36"/>
      <c r="D146" s="37"/>
      <c r="E146" s="11" t="s">
        <v>67</v>
      </c>
      <c r="F146" s="16">
        <v>0.69989999999999997</v>
      </c>
      <c r="G146" s="16">
        <v>0.71650000000000003</v>
      </c>
      <c r="H146" s="16">
        <v>0.72799999999999998</v>
      </c>
      <c r="I146" s="16">
        <v>0.73399999999999999</v>
      </c>
      <c r="J146" s="16">
        <v>0</v>
      </c>
      <c r="K146" s="16">
        <v>0</v>
      </c>
      <c r="L146" s="16">
        <v>0</v>
      </c>
      <c r="M146" s="16">
        <v>0</v>
      </c>
      <c r="N146" s="16">
        <v>0</v>
      </c>
      <c r="O146" s="16">
        <v>0</v>
      </c>
      <c r="P146" s="31">
        <v>0</v>
      </c>
      <c r="Q146" s="18" t="str">
        <f t="shared" si="11"/>
        <v>-</v>
      </c>
      <c r="R146" s="18" t="str">
        <f t="shared" si="12"/>
        <v>-</v>
      </c>
    </row>
    <row r="147" spans="3:18" x14ac:dyDescent="0.2">
      <c r="N147" s="1"/>
      <c r="O147" s="1"/>
      <c r="P147" s="1"/>
    </row>
    <row r="148" spans="3:18" x14ac:dyDescent="0.2">
      <c r="N148" s="1"/>
      <c r="O148" s="1"/>
      <c r="P148" s="1"/>
    </row>
    <row r="149" spans="3:18" ht="18.75" x14ac:dyDescent="0.2">
      <c r="C149" s="34" t="s">
        <v>64</v>
      </c>
      <c r="D149" s="35"/>
      <c r="E149" s="41" t="s">
        <v>43</v>
      </c>
      <c r="F149" s="42"/>
      <c r="G149" s="42"/>
      <c r="H149" s="42"/>
      <c r="I149" s="42"/>
      <c r="J149" s="42"/>
      <c r="K149" s="42"/>
      <c r="L149" s="42"/>
      <c r="M149" s="42"/>
      <c r="N149" s="42"/>
      <c r="O149" s="42"/>
      <c r="P149" s="43"/>
    </row>
    <row r="150" spans="3:18" ht="15" x14ac:dyDescent="0.2">
      <c r="C150" s="39" t="s">
        <v>50</v>
      </c>
      <c r="D150" s="40" t="s">
        <v>50</v>
      </c>
      <c r="E150" s="9">
        <v>5</v>
      </c>
      <c r="F150" s="10">
        <v>2004</v>
      </c>
      <c r="G150" s="10">
        <f t="shared" ref="G150:P150" si="13">F150+1</f>
        <v>2005</v>
      </c>
      <c r="H150" s="10">
        <f t="shared" si="13"/>
        <v>2006</v>
      </c>
      <c r="I150" s="10">
        <f t="shared" si="13"/>
        <v>2007</v>
      </c>
      <c r="J150" s="10">
        <f t="shared" si="13"/>
        <v>2008</v>
      </c>
      <c r="K150" s="10">
        <f t="shared" si="13"/>
        <v>2009</v>
      </c>
      <c r="L150" s="10">
        <f t="shared" si="13"/>
        <v>2010</v>
      </c>
      <c r="M150" s="10">
        <f t="shared" si="13"/>
        <v>2011</v>
      </c>
      <c r="N150" s="10">
        <f t="shared" si="13"/>
        <v>2012</v>
      </c>
      <c r="O150" s="10">
        <f t="shared" si="13"/>
        <v>2013</v>
      </c>
      <c r="P150" s="10">
        <f t="shared" si="13"/>
        <v>2014</v>
      </c>
      <c r="Q150" s="20" t="s">
        <v>32</v>
      </c>
      <c r="R150" s="17" t="s">
        <v>33</v>
      </c>
    </row>
    <row r="151" spans="3:18" ht="15" x14ac:dyDescent="0.25">
      <c r="C151" s="36"/>
      <c r="D151" s="37"/>
      <c r="E151" s="11" t="s">
        <v>0</v>
      </c>
      <c r="F151" s="14">
        <v>0</v>
      </c>
      <c r="G151" s="14">
        <v>0</v>
      </c>
      <c r="H151" s="14">
        <v>0</v>
      </c>
      <c r="I151" s="14">
        <v>0</v>
      </c>
      <c r="J151" s="14">
        <v>0</v>
      </c>
      <c r="K151" s="14">
        <v>0</v>
      </c>
      <c r="L151" s="14">
        <v>0</v>
      </c>
      <c r="M151" s="14">
        <v>0</v>
      </c>
      <c r="N151" s="14">
        <v>0</v>
      </c>
      <c r="O151" s="14">
        <v>0</v>
      </c>
      <c r="P151" s="29">
        <v>0</v>
      </c>
      <c r="Q151" s="18" t="str">
        <f>IF(OR(O151=0,N151=0),"-",IF(O151=N151,"-",CONCATENATE(ROUNDDOWN((O151-N151)*100,1), " ", "p.p")))</f>
        <v>-</v>
      </c>
      <c r="R151" s="18" t="str">
        <f>IF(OR(O151=0,F151=0),"-",IF(O151=F151,"-",CONCATENATE(ROUNDDOWN((O151-F151)*100,1), " ", "p.p")))</f>
        <v>-</v>
      </c>
    </row>
    <row r="152" spans="3:18" ht="15" x14ac:dyDescent="0.25">
      <c r="C152" s="36"/>
      <c r="D152" s="37"/>
      <c r="E152" s="11" t="s">
        <v>1</v>
      </c>
      <c r="F152" s="14">
        <v>1.3232579273542155E-3</v>
      </c>
      <c r="G152" s="14">
        <v>7.6065469049979573E-4</v>
      </c>
      <c r="H152" s="14">
        <v>7.4178395690521759E-4</v>
      </c>
      <c r="I152" s="14">
        <v>7.3795500075118925E-4</v>
      </c>
      <c r="J152" s="14">
        <v>3.9358545749581531E-3</v>
      </c>
      <c r="K152" s="14">
        <v>4.1618020240135056E-3</v>
      </c>
      <c r="L152" s="14">
        <v>6.2449374028596405E-3</v>
      </c>
      <c r="M152" s="14">
        <v>7.1373785592973027E-3</v>
      </c>
      <c r="N152" s="14">
        <v>4.6832544206345528E-3</v>
      </c>
      <c r="O152" s="14">
        <v>6.5975362054775943E-3</v>
      </c>
      <c r="P152" s="30">
        <v>6.372054456562859E-3</v>
      </c>
      <c r="Q152" s="18" t="str">
        <f t="shared" ref="Q152:Q182" si="14">IF(OR(O152=0,N152=0),"-",IF(O152=N152,"-",CONCATENATE(ROUNDDOWN((O152-N152)*100,1), " ", "p.p")))</f>
        <v>0.1 p.p</v>
      </c>
      <c r="R152" s="18" t="str">
        <f t="shared" ref="R152:R182" si="15">IF(OR(O152=0,F152=0),"-",IF(O152=F152,"-",CONCATENATE(ROUNDDOWN((O152-F152)*100,1), " ", "p.p")))</f>
        <v>0.5 p.p</v>
      </c>
    </row>
    <row r="153" spans="3:18" ht="15" x14ac:dyDescent="0.25">
      <c r="C153" s="36"/>
      <c r="D153" s="37"/>
      <c r="E153" s="11" t="s">
        <v>2</v>
      </c>
      <c r="F153" s="14">
        <v>0</v>
      </c>
      <c r="G153" s="14">
        <v>0</v>
      </c>
      <c r="H153" s="14">
        <v>0</v>
      </c>
      <c r="I153" s="14">
        <v>0</v>
      </c>
      <c r="J153" s="14">
        <v>0</v>
      </c>
      <c r="K153" s="14">
        <v>0</v>
      </c>
      <c r="L153" s="14">
        <v>0</v>
      </c>
      <c r="M153" s="14">
        <v>0</v>
      </c>
      <c r="N153" s="14">
        <v>0</v>
      </c>
      <c r="O153" s="14">
        <v>0</v>
      </c>
      <c r="P153" s="30">
        <v>0</v>
      </c>
      <c r="Q153" s="18" t="str">
        <f t="shared" si="14"/>
        <v>-</v>
      </c>
      <c r="R153" s="18" t="str">
        <f t="shared" si="15"/>
        <v>-</v>
      </c>
    </row>
    <row r="154" spans="3:18" ht="15" x14ac:dyDescent="0.25">
      <c r="C154" s="36"/>
      <c r="D154" s="37"/>
      <c r="E154" s="11" t="s">
        <v>3</v>
      </c>
      <c r="F154" s="14">
        <v>0</v>
      </c>
      <c r="G154" s="14">
        <v>0</v>
      </c>
      <c r="H154" s="14">
        <v>0</v>
      </c>
      <c r="I154" s="14">
        <v>0</v>
      </c>
      <c r="J154" s="14">
        <v>0</v>
      </c>
      <c r="K154" s="14">
        <v>0</v>
      </c>
      <c r="L154" s="14">
        <v>0</v>
      </c>
      <c r="M154" s="14">
        <v>0</v>
      </c>
      <c r="N154" s="14">
        <v>0</v>
      </c>
      <c r="O154" s="14">
        <v>0</v>
      </c>
      <c r="P154" s="30">
        <v>0</v>
      </c>
      <c r="Q154" s="18" t="str">
        <f t="shared" si="14"/>
        <v>-</v>
      </c>
      <c r="R154" s="18" t="str">
        <f t="shared" si="15"/>
        <v>-</v>
      </c>
    </row>
    <row r="155" spans="3:18" ht="15" x14ac:dyDescent="0.25">
      <c r="C155" s="36"/>
      <c r="D155" s="37"/>
      <c r="E155" s="11" t="s">
        <v>4</v>
      </c>
      <c r="F155" s="14">
        <v>0</v>
      </c>
      <c r="G155" s="14">
        <v>0</v>
      </c>
      <c r="H155" s="14">
        <v>0</v>
      </c>
      <c r="I155" s="14">
        <v>0</v>
      </c>
      <c r="J155" s="14">
        <v>0</v>
      </c>
      <c r="K155" s="14">
        <v>0</v>
      </c>
      <c r="L155" s="14">
        <v>0</v>
      </c>
      <c r="M155" s="14">
        <v>0</v>
      </c>
      <c r="N155" s="14">
        <v>0</v>
      </c>
      <c r="O155" s="14">
        <v>0</v>
      </c>
      <c r="P155" s="30">
        <v>0</v>
      </c>
      <c r="Q155" s="18" t="str">
        <f t="shared" si="14"/>
        <v>-</v>
      </c>
      <c r="R155" s="18" t="str">
        <f t="shared" si="15"/>
        <v>-</v>
      </c>
    </row>
    <row r="156" spans="3:18" ht="15" x14ac:dyDescent="0.25">
      <c r="C156" s="36"/>
      <c r="D156" s="37"/>
      <c r="E156" s="11" t="s">
        <v>5</v>
      </c>
      <c r="F156" s="14">
        <v>0</v>
      </c>
      <c r="G156" s="14">
        <v>0</v>
      </c>
      <c r="H156" s="14">
        <v>0</v>
      </c>
      <c r="I156" s="14">
        <v>0</v>
      </c>
      <c r="J156" s="14">
        <v>0</v>
      </c>
      <c r="K156" s="14">
        <v>0</v>
      </c>
      <c r="L156" s="14">
        <v>0</v>
      </c>
      <c r="M156" s="14">
        <v>0</v>
      </c>
      <c r="N156" s="14">
        <v>0</v>
      </c>
      <c r="O156" s="14">
        <v>0</v>
      </c>
      <c r="P156" s="30">
        <v>0</v>
      </c>
      <c r="Q156" s="18" t="str">
        <f t="shared" si="14"/>
        <v>-</v>
      </c>
      <c r="R156" s="18" t="str">
        <f t="shared" si="15"/>
        <v>-</v>
      </c>
    </row>
    <row r="157" spans="3:18" ht="15" x14ac:dyDescent="0.25">
      <c r="C157" s="36"/>
      <c r="D157" s="37"/>
      <c r="E157" s="11" t="s">
        <v>6</v>
      </c>
      <c r="F157" s="14">
        <v>0</v>
      </c>
      <c r="G157" s="14">
        <v>0</v>
      </c>
      <c r="H157" s="14">
        <v>0</v>
      </c>
      <c r="I157" s="14">
        <v>0</v>
      </c>
      <c r="J157" s="14">
        <v>0</v>
      </c>
      <c r="K157" s="14">
        <v>0</v>
      </c>
      <c r="L157" s="14">
        <v>0</v>
      </c>
      <c r="M157" s="14">
        <v>0</v>
      </c>
      <c r="N157" s="14">
        <v>0</v>
      </c>
      <c r="O157" s="14">
        <v>0</v>
      </c>
      <c r="P157" s="30">
        <v>0</v>
      </c>
      <c r="Q157" s="18" t="str">
        <f t="shared" si="14"/>
        <v>-</v>
      </c>
      <c r="R157" s="18" t="str">
        <f t="shared" si="15"/>
        <v>-</v>
      </c>
    </row>
    <row r="158" spans="3:18" ht="15" x14ac:dyDescent="0.25">
      <c r="C158" s="36"/>
      <c r="D158" s="37"/>
      <c r="E158" s="11" t="s">
        <v>7</v>
      </c>
      <c r="F158" s="14">
        <v>0</v>
      </c>
      <c r="G158" s="14">
        <v>0</v>
      </c>
      <c r="H158" s="14">
        <v>0</v>
      </c>
      <c r="I158" s="14">
        <v>0</v>
      </c>
      <c r="J158" s="14">
        <v>0</v>
      </c>
      <c r="K158" s="14">
        <v>0</v>
      </c>
      <c r="L158" s="14">
        <v>0</v>
      </c>
      <c r="M158" s="14">
        <v>0</v>
      </c>
      <c r="N158" s="14">
        <v>0</v>
      </c>
      <c r="O158" s="14">
        <v>0</v>
      </c>
      <c r="P158" s="30">
        <v>0</v>
      </c>
      <c r="Q158" s="18" t="str">
        <f t="shared" si="14"/>
        <v>-</v>
      </c>
      <c r="R158" s="18" t="str">
        <f t="shared" si="15"/>
        <v>-</v>
      </c>
    </row>
    <row r="159" spans="3:18" ht="15" x14ac:dyDescent="0.25">
      <c r="C159" s="36"/>
      <c r="D159" s="37"/>
      <c r="E159" s="11" t="s">
        <v>8</v>
      </c>
      <c r="F159" s="14">
        <v>0</v>
      </c>
      <c r="G159" s="14">
        <v>0</v>
      </c>
      <c r="H159" s="14">
        <v>0</v>
      </c>
      <c r="I159" s="14">
        <v>0</v>
      </c>
      <c r="J159" s="14">
        <v>0</v>
      </c>
      <c r="K159" s="14">
        <v>0</v>
      </c>
      <c r="L159" s="14">
        <v>0</v>
      </c>
      <c r="M159" s="14">
        <v>0</v>
      </c>
      <c r="N159" s="14">
        <v>0</v>
      </c>
      <c r="O159" s="14">
        <v>0</v>
      </c>
      <c r="P159" s="30">
        <v>0</v>
      </c>
      <c r="Q159" s="18" t="str">
        <f t="shared" si="14"/>
        <v>-</v>
      </c>
      <c r="R159" s="18" t="str">
        <f t="shared" si="15"/>
        <v>-</v>
      </c>
    </row>
    <row r="160" spans="3:18" ht="15" x14ac:dyDescent="0.25">
      <c r="C160" s="36"/>
      <c r="D160" s="37"/>
      <c r="E160" s="11" t="s">
        <v>9</v>
      </c>
      <c r="F160" s="14">
        <v>0</v>
      </c>
      <c r="G160" s="14">
        <v>0</v>
      </c>
      <c r="H160" s="14">
        <v>0</v>
      </c>
      <c r="I160" s="14">
        <v>0</v>
      </c>
      <c r="J160" s="14">
        <v>0</v>
      </c>
      <c r="K160" s="14">
        <v>0</v>
      </c>
      <c r="L160" s="14">
        <v>0</v>
      </c>
      <c r="M160" s="14">
        <v>0</v>
      </c>
      <c r="N160" s="14">
        <v>0</v>
      </c>
      <c r="O160" s="14">
        <v>0</v>
      </c>
      <c r="P160" s="30">
        <v>0</v>
      </c>
      <c r="Q160" s="18" t="str">
        <f t="shared" si="14"/>
        <v>-</v>
      </c>
      <c r="R160" s="18" t="str">
        <f t="shared" si="15"/>
        <v>-</v>
      </c>
    </row>
    <row r="161" spans="3:18" ht="15" x14ac:dyDescent="0.25">
      <c r="C161" s="36"/>
      <c r="D161" s="37"/>
      <c r="E161" s="11" t="s">
        <v>10</v>
      </c>
      <c r="F161" s="14">
        <v>0</v>
      </c>
      <c r="G161" s="14">
        <v>0</v>
      </c>
      <c r="H161" s="14">
        <v>0</v>
      </c>
      <c r="I161" s="14">
        <v>0</v>
      </c>
      <c r="J161" s="14">
        <v>0</v>
      </c>
      <c r="K161" s="14">
        <v>0</v>
      </c>
      <c r="L161" s="14">
        <v>0</v>
      </c>
      <c r="M161" s="14">
        <v>0</v>
      </c>
      <c r="N161" s="14">
        <v>0</v>
      </c>
      <c r="O161" s="14">
        <v>0</v>
      </c>
      <c r="P161" s="30">
        <v>0</v>
      </c>
      <c r="Q161" s="18" t="str">
        <f t="shared" si="14"/>
        <v>-</v>
      </c>
      <c r="R161" s="18" t="str">
        <f t="shared" si="15"/>
        <v>-</v>
      </c>
    </row>
    <row r="162" spans="3:18" ht="15" x14ac:dyDescent="0.25">
      <c r="C162" s="36"/>
      <c r="D162" s="37"/>
      <c r="E162" s="11" t="s">
        <v>11</v>
      </c>
      <c r="F162" s="14">
        <v>0</v>
      </c>
      <c r="G162" s="14">
        <v>0</v>
      </c>
      <c r="H162" s="14">
        <v>0</v>
      </c>
      <c r="I162" s="14">
        <v>0</v>
      </c>
      <c r="J162" s="14">
        <v>0</v>
      </c>
      <c r="K162" s="14">
        <v>0</v>
      </c>
      <c r="L162" s="14">
        <v>0</v>
      </c>
      <c r="M162" s="14">
        <v>0</v>
      </c>
      <c r="N162" s="14">
        <v>0</v>
      </c>
      <c r="O162" s="14">
        <v>0</v>
      </c>
      <c r="P162" s="30">
        <v>0</v>
      </c>
      <c r="Q162" s="18" t="str">
        <f t="shared" si="14"/>
        <v>-</v>
      </c>
      <c r="R162" s="18" t="str">
        <f t="shared" si="15"/>
        <v>-</v>
      </c>
    </row>
    <row r="163" spans="3:18" ht="15" x14ac:dyDescent="0.25">
      <c r="C163" s="36"/>
      <c r="D163" s="37"/>
      <c r="E163" s="11" t="s">
        <v>12</v>
      </c>
      <c r="F163" s="14">
        <v>0</v>
      </c>
      <c r="G163" s="14">
        <v>0</v>
      </c>
      <c r="H163" s="14">
        <v>0</v>
      </c>
      <c r="I163" s="14">
        <v>0</v>
      </c>
      <c r="J163" s="14">
        <v>0</v>
      </c>
      <c r="K163" s="14">
        <v>0</v>
      </c>
      <c r="L163" s="14">
        <v>0</v>
      </c>
      <c r="M163" s="14">
        <v>0</v>
      </c>
      <c r="N163" s="14">
        <v>0</v>
      </c>
      <c r="O163" s="14"/>
      <c r="P163" s="30"/>
      <c r="Q163" s="18" t="str">
        <f t="shared" si="14"/>
        <v>-</v>
      </c>
      <c r="R163" s="18" t="str">
        <f t="shared" si="15"/>
        <v>-</v>
      </c>
    </row>
    <row r="164" spans="3:18" ht="15" x14ac:dyDescent="0.25">
      <c r="C164" s="36"/>
      <c r="D164" s="37"/>
      <c r="E164" s="11" t="s">
        <v>13</v>
      </c>
      <c r="F164" s="14">
        <v>0</v>
      </c>
      <c r="G164" s="14">
        <v>0</v>
      </c>
      <c r="H164" s="14">
        <v>0</v>
      </c>
      <c r="I164" s="14">
        <v>0</v>
      </c>
      <c r="J164" s="14">
        <v>0</v>
      </c>
      <c r="K164" s="14">
        <v>0</v>
      </c>
      <c r="L164" s="14">
        <v>0</v>
      </c>
      <c r="M164" s="14">
        <v>0</v>
      </c>
      <c r="N164" s="14">
        <v>0</v>
      </c>
      <c r="O164" s="14">
        <v>0</v>
      </c>
      <c r="P164" s="30">
        <v>0</v>
      </c>
      <c r="Q164" s="18" t="str">
        <f t="shared" si="14"/>
        <v>-</v>
      </c>
      <c r="R164" s="18" t="str">
        <f t="shared" si="15"/>
        <v>-</v>
      </c>
    </row>
    <row r="165" spans="3:18" ht="15" x14ac:dyDescent="0.25">
      <c r="C165" s="36"/>
      <c r="D165" s="37"/>
      <c r="E165" s="11" t="s">
        <v>14</v>
      </c>
      <c r="F165" s="14">
        <v>0</v>
      </c>
      <c r="G165" s="14">
        <v>0</v>
      </c>
      <c r="H165" s="14">
        <v>0</v>
      </c>
      <c r="I165" s="14">
        <v>0</v>
      </c>
      <c r="J165" s="14">
        <v>0</v>
      </c>
      <c r="K165" s="14">
        <v>0</v>
      </c>
      <c r="L165" s="14">
        <v>0</v>
      </c>
      <c r="M165" s="14">
        <v>0</v>
      </c>
      <c r="N165" s="14">
        <v>0</v>
      </c>
      <c r="O165" s="14">
        <v>0</v>
      </c>
      <c r="P165" s="30">
        <v>0</v>
      </c>
      <c r="Q165" s="18" t="str">
        <f t="shared" si="14"/>
        <v>-</v>
      </c>
      <c r="R165" s="18" t="str">
        <f t="shared" si="15"/>
        <v>-</v>
      </c>
    </row>
    <row r="166" spans="3:18" ht="15" x14ac:dyDescent="0.25">
      <c r="C166" s="36"/>
      <c r="D166" s="37"/>
      <c r="E166" s="11" t="s">
        <v>15</v>
      </c>
      <c r="F166" s="14">
        <v>0</v>
      </c>
      <c r="G166" s="14">
        <v>0</v>
      </c>
      <c r="H166" s="14">
        <v>0</v>
      </c>
      <c r="I166" s="14">
        <v>0</v>
      </c>
      <c r="J166" s="14">
        <v>0</v>
      </c>
      <c r="K166" s="14">
        <v>0</v>
      </c>
      <c r="L166" s="14">
        <v>0</v>
      </c>
      <c r="M166" s="14">
        <v>0</v>
      </c>
      <c r="N166" s="14">
        <v>0</v>
      </c>
      <c r="O166" s="14">
        <v>0</v>
      </c>
      <c r="P166" s="30">
        <v>0</v>
      </c>
      <c r="Q166" s="18" t="str">
        <f t="shared" si="14"/>
        <v>-</v>
      </c>
      <c r="R166" s="18" t="str">
        <f t="shared" si="15"/>
        <v>-</v>
      </c>
    </row>
    <row r="167" spans="3:18" ht="15" x14ac:dyDescent="0.25">
      <c r="C167" s="36"/>
      <c r="D167" s="37"/>
      <c r="E167" s="11" t="s">
        <v>16</v>
      </c>
      <c r="F167" s="14">
        <v>0</v>
      </c>
      <c r="G167" s="14">
        <v>0</v>
      </c>
      <c r="H167" s="14">
        <v>0</v>
      </c>
      <c r="I167" s="14">
        <v>0</v>
      </c>
      <c r="J167" s="14">
        <v>0</v>
      </c>
      <c r="K167" s="14">
        <v>0</v>
      </c>
      <c r="L167" s="14">
        <v>0</v>
      </c>
      <c r="M167" s="14">
        <v>0</v>
      </c>
      <c r="N167" s="14">
        <v>0</v>
      </c>
      <c r="O167" s="14">
        <v>0</v>
      </c>
      <c r="P167" s="30">
        <v>0</v>
      </c>
      <c r="Q167" s="18" t="str">
        <f t="shared" si="14"/>
        <v>-</v>
      </c>
      <c r="R167" s="18" t="str">
        <f t="shared" si="15"/>
        <v>-</v>
      </c>
    </row>
    <row r="168" spans="3:18" ht="15" x14ac:dyDescent="0.25">
      <c r="C168" s="36"/>
      <c r="D168" s="37"/>
      <c r="E168" s="11" t="s">
        <v>17</v>
      </c>
      <c r="F168" s="14">
        <v>0</v>
      </c>
      <c r="G168" s="14">
        <v>0</v>
      </c>
      <c r="H168" s="14">
        <v>0</v>
      </c>
      <c r="I168" s="14">
        <v>0</v>
      </c>
      <c r="J168" s="14">
        <v>0</v>
      </c>
      <c r="K168" s="14">
        <v>0</v>
      </c>
      <c r="L168" s="14">
        <v>0</v>
      </c>
      <c r="M168" s="14">
        <v>0</v>
      </c>
      <c r="N168" s="14">
        <v>0</v>
      </c>
      <c r="O168" s="14">
        <v>-3.0000000000000027E-3</v>
      </c>
      <c r="P168" s="30">
        <v>0</v>
      </c>
      <c r="Q168" s="18" t="str">
        <f t="shared" si="14"/>
        <v>-</v>
      </c>
      <c r="R168" s="18" t="str">
        <f t="shared" si="15"/>
        <v>-</v>
      </c>
    </row>
    <row r="169" spans="3:18" ht="15" x14ac:dyDescent="0.25">
      <c r="C169" s="36"/>
      <c r="D169" s="37"/>
      <c r="E169" s="11" t="s">
        <v>18</v>
      </c>
      <c r="F169" s="14">
        <v>0</v>
      </c>
      <c r="G169" s="14">
        <v>0</v>
      </c>
      <c r="H169" s="14">
        <v>0</v>
      </c>
      <c r="I169" s="14">
        <v>0</v>
      </c>
      <c r="J169" s="14">
        <v>0</v>
      </c>
      <c r="K169" s="14">
        <v>0</v>
      </c>
      <c r="L169" s="14">
        <v>0</v>
      </c>
      <c r="M169" s="14">
        <v>0</v>
      </c>
      <c r="N169" s="14">
        <v>0</v>
      </c>
      <c r="O169" s="14">
        <v>0</v>
      </c>
      <c r="P169" s="30">
        <v>0</v>
      </c>
      <c r="Q169" s="18" t="str">
        <f t="shared" si="14"/>
        <v>-</v>
      </c>
      <c r="R169" s="18" t="str">
        <f t="shared" si="15"/>
        <v>-</v>
      </c>
    </row>
    <row r="170" spans="3:18" ht="15" x14ac:dyDescent="0.25">
      <c r="C170" s="36"/>
      <c r="D170" s="37"/>
      <c r="E170" s="11" t="s">
        <v>19</v>
      </c>
      <c r="F170" s="14">
        <v>0</v>
      </c>
      <c r="G170" s="14">
        <v>0</v>
      </c>
      <c r="H170" s="14">
        <v>0</v>
      </c>
      <c r="I170" s="14">
        <v>0</v>
      </c>
      <c r="J170" s="14">
        <v>0</v>
      </c>
      <c r="K170" s="14">
        <v>0</v>
      </c>
      <c r="L170" s="14">
        <v>0</v>
      </c>
      <c r="M170" s="14">
        <v>0</v>
      </c>
      <c r="N170" s="14">
        <v>0</v>
      </c>
      <c r="O170" s="14">
        <v>0</v>
      </c>
      <c r="P170" s="30">
        <v>0</v>
      </c>
      <c r="Q170" s="18" t="str">
        <f t="shared" si="14"/>
        <v>-</v>
      </c>
      <c r="R170" s="18" t="str">
        <f t="shared" si="15"/>
        <v>-</v>
      </c>
    </row>
    <row r="171" spans="3:18" ht="15" x14ac:dyDescent="0.25">
      <c r="C171" s="36"/>
      <c r="D171" s="37"/>
      <c r="E171" s="11" t="s">
        <v>20</v>
      </c>
      <c r="F171" s="14">
        <v>0</v>
      </c>
      <c r="G171" s="14">
        <v>0</v>
      </c>
      <c r="H171" s="14">
        <v>0</v>
      </c>
      <c r="I171" s="14">
        <v>0</v>
      </c>
      <c r="J171" s="14">
        <v>0</v>
      </c>
      <c r="K171" s="14">
        <v>0</v>
      </c>
      <c r="L171" s="14">
        <v>0</v>
      </c>
      <c r="M171" s="14">
        <v>0</v>
      </c>
      <c r="N171" s="14">
        <v>0</v>
      </c>
      <c r="O171" s="14">
        <v>0</v>
      </c>
      <c r="P171" s="30">
        <v>0</v>
      </c>
      <c r="Q171" s="18" t="str">
        <f t="shared" si="14"/>
        <v>-</v>
      </c>
      <c r="R171" s="18" t="str">
        <f t="shared" si="15"/>
        <v>-</v>
      </c>
    </row>
    <row r="172" spans="3:18" ht="15" x14ac:dyDescent="0.25">
      <c r="C172" s="36"/>
      <c r="D172" s="37"/>
      <c r="E172" s="11" t="s">
        <v>21</v>
      </c>
      <c r="F172" s="14">
        <v>0</v>
      </c>
      <c r="G172" s="14">
        <v>0</v>
      </c>
      <c r="H172" s="14">
        <v>0</v>
      </c>
      <c r="I172" s="14">
        <v>0.78800000000000003</v>
      </c>
      <c r="J172" s="14">
        <v>0.79900000000000004</v>
      </c>
      <c r="K172" s="14">
        <v>0</v>
      </c>
      <c r="L172" s="14">
        <v>0.82099999999999995</v>
      </c>
      <c r="M172" s="14">
        <v>0</v>
      </c>
      <c r="N172" s="14">
        <v>0</v>
      </c>
      <c r="O172" s="14">
        <v>0</v>
      </c>
      <c r="P172" s="30">
        <v>0</v>
      </c>
      <c r="Q172" s="18" t="str">
        <f t="shared" si="14"/>
        <v>-</v>
      </c>
      <c r="R172" s="18" t="str">
        <f t="shared" si="15"/>
        <v>-</v>
      </c>
    </row>
    <row r="173" spans="3:18" ht="15" x14ac:dyDescent="0.25">
      <c r="C173" s="36"/>
      <c r="D173" s="37"/>
      <c r="E173" s="11" t="s">
        <v>22</v>
      </c>
      <c r="F173" s="14">
        <v>0</v>
      </c>
      <c r="G173" s="14">
        <v>0</v>
      </c>
      <c r="H173" s="14">
        <v>0</v>
      </c>
      <c r="I173" s="14">
        <v>0</v>
      </c>
      <c r="J173" s="14">
        <v>0</v>
      </c>
      <c r="K173" s="14">
        <v>0</v>
      </c>
      <c r="L173" s="14">
        <v>0</v>
      </c>
      <c r="M173" s="14">
        <v>0</v>
      </c>
      <c r="N173" s="14">
        <v>0</v>
      </c>
      <c r="O173" s="14">
        <v>0</v>
      </c>
      <c r="P173" s="30">
        <v>0</v>
      </c>
      <c r="Q173" s="18" t="str">
        <f t="shared" si="14"/>
        <v>-</v>
      </c>
      <c r="R173" s="18" t="str">
        <f t="shared" si="15"/>
        <v>-</v>
      </c>
    </row>
    <row r="174" spans="3:18" ht="15" x14ac:dyDescent="0.25">
      <c r="C174" s="36"/>
      <c r="D174" s="37"/>
      <c r="E174" s="11" t="s">
        <v>23</v>
      </c>
      <c r="F174" s="14">
        <v>0</v>
      </c>
      <c r="G174" s="14">
        <v>0</v>
      </c>
      <c r="H174" s="14">
        <v>0</v>
      </c>
      <c r="I174" s="14">
        <v>0</v>
      </c>
      <c r="J174" s="14">
        <v>0</v>
      </c>
      <c r="K174" s="14">
        <v>0</v>
      </c>
      <c r="L174" s="14">
        <v>0</v>
      </c>
      <c r="M174" s="14">
        <v>0</v>
      </c>
      <c r="N174" s="14">
        <v>0</v>
      </c>
      <c r="O174" s="14">
        <v>0</v>
      </c>
      <c r="P174" s="30">
        <v>0</v>
      </c>
      <c r="Q174" s="18" t="str">
        <f t="shared" si="14"/>
        <v>-</v>
      </c>
      <c r="R174" s="18" t="str">
        <f t="shared" si="15"/>
        <v>-</v>
      </c>
    </row>
    <row r="175" spans="3:18" ht="15" x14ac:dyDescent="0.25">
      <c r="C175" s="36"/>
      <c r="D175" s="37"/>
      <c r="E175" s="11" t="s">
        <v>24</v>
      </c>
      <c r="F175" s="14">
        <v>0</v>
      </c>
      <c r="G175" s="14">
        <v>0</v>
      </c>
      <c r="H175" s="14">
        <v>0</v>
      </c>
      <c r="I175" s="14">
        <v>0</v>
      </c>
      <c r="J175" s="14">
        <v>0</v>
      </c>
      <c r="K175" s="14">
        <v>0</v>
      </c>
      <c r="L175" s="14">
        <v>0</v>
      </c>
      <c r="M175" s="14">
        <v>0</v>
      </c>
      <c r="N175" s="14">
        <v>0</v>
      </c>
      <c r="O175" s="14">
        <v>0</v>
      </c>
      <c r="P175" s="30">
        <v>0</v>
      </c>
      <c r="Q175" s="18" t="str">
        <f t="shared" si="14"/>
        <v>-</v>
      </c>
      <c r="R175" s="18" t="str">
        <f t="shared" si="15"/>
        <v>-</v>
      </c>
    </row>
    <row r="176" spans="3:18" ht="15" x14ac:dyDescent="0.25">
      <c r="C176" s="36"/>
      <c r="D176" s="37"/>
      <c r="E176" s="11" t="s">
        <v>25</v>
      </c>
      <c r="F176" s="14">
        <v>1.6925245237885359E-4</v>
      </c>
      <c r="G176" s="14">
        <v>1.0828915228736056E-4</v>
      </c>
      <c r="H176" s="14">
        <v>7.325707166615388E-4</v>
      </c>
      <c r="I176" s="14">
        <v>2.0881773168371144E-3</v>
      </c>
      <c r="J176" s="14">
        <v>1E-3</v>
      </c>
      <c r="K176" s="14">
        <v>1.1916821909321253E-3</v>
      </c>
      <c r="L176" s="14">
        <v>1.681207742957092E-3</v>
      </c>
      <c r="M176" s="14">
        <v>1.7489413179526381E-3</v>
      </c>
      <c r="N176" s="14">
        <v>3.9936705756526613E-3</v>
      </c>
      <c r="O176" s="14">
        <v>3.4011245036171967E-3</v>
      </c>
      <c r="P176" s="30">
        <v>1.5516574356804892E-3</v>
      </c>
      <c r="Q176" s="18" t="str">
        <f t="shared" si="14"/>
        <v>0 p.p</v>
      </c>
      <c r="R176" s="18" t="str">
        <f t="shared" si="15"/>
        <v>0.3 p.p</v>
      </c>
    </row>
    <row r="177" spans="3:18" ht="15" x14ac:dyDescent="0.25">
      <c r="C177" s="36"/>
      <c r="D177" s="37"/>
      <c r="E177" s="11" t="s">
        <v>30</v>
      </c>
      <c r="F177" s="14">
        <v>0</v>
      </c>
      <c r="G177" s="14">
        <v>0</v>
      </c>
      <c r="H177" s="14">
        <v>0</v>
      </c>
      <c r="I177" s="14">
        <v>0</v>
      </c>
      <c r="J177" s="14">
        <v>0</v>
      </c>
      <c r="K177" s="14">
        <v>1E-3</v>
      </c>
      <c r="L177" s="14">
        <v>0</v>
      </c>
      <c r="M177" s="14">
        <v>0</v>
      </c>
      <c r="N177" s="14">
        <v>0</v>
      </c>
      <c r="O177" s="14">
        <v>0</v>
      </c>
      <c r="P177" s="30">
        <v>0</v>
      </c>
      <c r="Q177" s="18" t="str">
        <f t="shared" si="14"/>
        <v>-</v>
      </c>
      <c r="R177" s="18" t="str">
        <f t="shared" si="15"/>
        <v>-</v>
      </c>
    </row>
    <row r="178" spans="3:18" ht="15" x14ac:dyDescent="0.25">
      <c r="C178" s="36"/>
      <c r="D178" s="37"/>
      <c r="E178" s="11" t="s">
        <v>26</v>
      </c>
      <c r="F178" s="14">
        <v>0</v>
      </c>
      <c r="G178" s="14">
        <v>0</v>
      </c>
      <c r="H178" s="14">
        <v>0</v>
      </c>
      <c r="I178" s="14">
        <v>0</v>
      </c>
      <c r="J178" s="14">
        <v>0</v>
      </c>
      <c r="K178" s="14">
        <v>0</v>
      </c>
      <c r="L178" s="14">
        <v>0</v>
      </c>
      <c r="M178" s="14">
        <v>0</v>
      </c>
      <c r="N178" s="14">
        <v>0</v>
      </c>
      <c r="O178" s="14">
        <v>0</v>
      </c>
      <c r="P178" s="30">
        <v>0</v>
      </c>
      <c r="Q178" s="18" t="str">
        <f t="shared" si="14"/>
        <v>-</v>
      </c>
      <c r="R178" s="18" t="str">
        <f t="shared" si="15"/>
        <v>-</v>
      </c>
    </row>
    <row r="179" spans="3:18" ht="15" x14ac:dyDescent="0.25">
      <c r="C179" s="36"/>
      <c r="D179" s="37"/>
      <c r="E179" s="11" t="s">
        <v>27</v>
      </c>
      <c r="F179" s="14">
        <v>0</v>
      </c>
      <c r="G179" s="14">
        <v>0</v>
      </c>
      <c r="H179" s="14">
        <v>0</v>
      </c>
      <c r="I179" s="14">
        <v>0</v>
      </c>
      <c r="J179" s="14">
        <v>0</v>
      </c>
      <c r="K179" s="14">
        <v>0</v>
      </c>
      <c r="L179" s="14">
        <v>0</v>
      </c>
      <c r="M179" s="14">
        <v>0</v>
      </c>
      <c r="N179" s="14">
        <v>0</v>
      </c>
      <c r="O179" s="14">
        <v>0</v>
      </c>
      <c r="P179" s="30">
        <v>0</v>
      </c>
      <c r="Q179" s="18" t="str">
        <f t="shared" si="14"/>
        <v>-</v>
      </c>
      <c r="R179" s="18" t="str">
        <f t="shared" si="15"/>
        <v>-</v>
      </c>
    </row>
    <row r="180" spans="3:18" ht="15" x14ac:dyDescent="0.25">
      <c r="C180" s="36"/>
      <c r="D180" s="37"/>
      <c r="E180" s="11" t="s">
        <v>28</v>
      </c>
      <c r="F180" s="14">
        <v>0</v>
      </c>
      <c r="G180" s="14">
        <v>0</v>
      </c>
      <c r="H180" s="14">
        <v>0</v>
      </c>
      <c r="I180" s="14">
        <v>0</v>
      </c>
      <c r="J180" s="14">
        <v>0</v>
      </c>
      <c r="K180" s="14">
        <v>0</v>
      </c>
      <c r="L180" s="14">
        <v>0</v>
      </c>
      <c r="M180" s="14">
        <v>0</v>
      </c>
      <c r="N180" s="14">
        <v>0</v>
      </c>
      <c r="O180" s="14">
        <v>0</v>
      </c>
      <c r="P180" s="30">
        <v>0</v>
      </c>
      <c r="Q180" s="18" t="str">
        <f t="shared" si="14"/>
        <v>-</v>
      </c>
      <c r="R180" s="18" t="str">
        <f t="shared" si="15"/>
        <v>-</v>
      </c>
    </row>
    <row r="181" spans="3:18" ht="15" x14ac:dyDescent="0.25">
      <c r="C181" s="36"/>
      <c r="D181" s="37"/>
      <c r="E181" s="11" t="s">
        <v>29</v>
      </c>
      <c r="F181" s="14">
        <v>0</v>
      </c>
      <c r="G181" s="14">
        <v>0</v>
      </c>
      <c r="H181" s="14">
        <v>0</v>
      </c>
      <c r="I181" s="14">
        <v>0</v>
      </c>
      <c r="J181" s="14">
        <v>0</v>
      </c>
      <c r="K181" s="14">
        <v>0</v>
      </c>
      <c r="L181" s="14">
        <v>0</v>
      </c>
      <c r="M181" s="14">
        <v>0</v>
      </c>
      <c r="N181" s="14">
        <v>0</v>
      </c>
      <c r="O181" s="14">
        <v>0</v>
      </c>
      <c r="P181" s="30">
        <v>0</v>
      </c>
      <c r="Q181" s="18" t="str">
        <f t="shared" si="14"/>
        <v>-</v>
      </c>
      <c r="R181" s="18" t="str">
        <f t="shared" si="15"/>
        <v>-</v>
      </c>
    </row>
    <row r="182" spans="3:18" ht="15" x14ac:dyDescent="0.25">
      <c r="C182" s="36"/>
      <c r="D182" s="37"/>
      <c r="E182" s="11" t="s">
        <v>67</v>
      </c>
      <c r="F182" s="16">
        <v>0</v>
      </c>
      <c r="G182" s="16">
        <v>0</v>
      </c>
      <c r="H182" s="16">
        <v>0</v>
      </c>
      <c r="I182" s="16">
        <v>0</v>
      </c>
      <c r="J182" s="16">
        <v>0</v>
      </c>
      <c r="K182" s="16">
        <v>0</v>
      </c>
      <c r="L182" s="16">
        <v>0</v>
      </c>
      <c r="M182" s="16">
        <v>0</v>
      </c>
      <c r="N182" s="16">
        <v>0</v>
      </c>
      <c r="O182" s="16">
        <v>0</v>
      </c>
      <c r="P182" s="31">
        <v>0</v>
      </c>
      <c r="Q182" s="18" t="str">
        <f t="shared" si="14"/>
        <v>-</v>
      </c>
      <c r="R182" s="18" t="str">
        <f t="shared" si="15"/>
        <v>-</v>
      </c>
    </row>
    <row r="183" spans="3:18" x14ac:dyDescent="0.2">
      <c r="N183" s="1"/>
      <c r="O183" s="1"/>
      <c r="P183" s="1"/>
    </row>
    <row r="184" spans="3:18" x14ac:dyDescent="0.2">
      <c r="N184" s="1"/>
      <c r="O184" s="1"/>
      <c r="P184" s="1"/>
    </row>
    <row r="185" spans="3:18" ht="18.75" x14ac:dyDescent="0.2">
      <c r="C185" s="34" t="s">
        <v>65</v>
      </c>
      <c r="D185" s="35"/>
      <c r="E185" s="41" t="s">
        <v>38</v>
      </c>
      <c r="F185" s="42"/>
      <c r="G185" s="42"/>
      <c r="H185" s="42"/>
      <c r="I185" s="42"/>
      <c r="J185" s="42"/>
      <c r="K185" s="42"/>
      <c r="L185" s="42"/>
      <c r="M185" s="42"/>
      <c r="N185" s="42"/>
      <c r="O185" s="42"/>
      <c r="P185" s="43"/>
    </row>
    <row r="186" spans="3:18" ht="15" x14ac:dyDescent="0.2">
      <c r="C186" s="39" t="s">
        <v>50</v>
      </c>
      <c r="D186" s="40" t="s">
        <v>50</v>
      </c>
      <c r="E186" s="9">
        <v>6</v>
      </c>
      <c r="F186" s="10">
        <v>2004</v>
      </c>
      <c r="G186" s="10">
        <f t="shared" ref="G186:P186" si="16">F186+1</f>
        <v>2005</v>
      </c>
      <c r="H186" s="10">
        <f t="shared" si="16"/>
        <v>2006</v>
      </c>
      <c r="I186" s="10">
        <f t="shared" si="16"/>
        <v>2007</v>
      </c>
      <c r="J186" s="10">
        <f t="shared" si="16"/>
        <v>2008</v>
      </c>
      <c r="K186" s="10">
        <f t="shared" si="16"/>
        <v>2009</v>
      </c>
      <c r="L186" s="10">
        <f t="shared" si="16"/>
        <v>2010</v>
      </c>
      <c r="M186" s="10">
        <f t="shared" si="16"/>
        <v>2011</v>
      </c>
      <c r="N186" s="10">
        <f t="shared" si="16"/>
        <v>2012</v>
      </c>
      <c r="O186" s="10">
        <f t="shared" si="16"/>
        <v>2013</v>
      </c>
      <c r="P186" s="10">
        <f t="shared" si="16"/>
        <v>2014</v>
      </c>
      <c r="Q186" s="20" t="s">
        <v>32</v>
      </c>
      <c r="R186" s="17" t="s">
        <v>33</v>
      </c>
    </row>
    <row r="187" spans="3:18" ht="15" x14ac:dyDescent="0.25">
      <c r="C187" s="36"/>
      <c r="D187" s="37"/>
      <c r="E187" s="11" t="s">
        <v>0</v>
      </c>
      <c r="F187" s="12">
        <v>0.53759999999999997</v>
      </c>
      <c r="G187" s="12">
        <v>0.5504</v>
      </c>
      <c r="H187" s="12">
        <v>0.50790000000000002</v>
      </c>
      <c r="I187" s="12">
        <v>0.53939999999999999</v>
      </c>
      <c r="J187" s="12">
        <v>0.51719999999999999</v>
      </c>
      <c r="K187" s="12">
        <v>0.64749999999999996</v>
      </c>
      <c r="L187" s="12">
        <v>0.62629999999999997</v>
      </c>
      <c r="M187" s="12">
        <v>0.51739999999999997</v>
      </c>
      <c r="N187" s="12">
        <v>0.44979999999999998</v>
      </c>
      <c r="O187" s="12">
        <v>0.48099999999999998</v>
      </c>
      <c r="P187" s="29">
        <v>0</v>
      </c>
      <c r="Q187" s="18" t="str">
        <f>IF(OR(O187=0,N187=0),"-",IF(O187=N187,"-",CONCATENATE(ROUNDDOWN((O187-N187)*100,1), " ", "p.p")))</f>
        <v>3.1 p.p</v>
      </c>
      <c r="R187" s="18" t="str">
        <f>IF(OR(O187=0,F187=0),"-",IF(O187=F187,"-",CONCATENATE(ROUNDDOWN((O187-F187)*100,1), " ", "p.p")))</f>
        <v>-5.6 p.p</v>
      </c>
    </row>
    <row r="188" spans="3:18" ht="15" x14ac:dyDescent="0.25">
      <c r="C188" s="36"/>
      <c r="D188" s="37"/>
      <c r="E188" s="11" t="s">
        <v>1</v>
      </c>
      <c r="F188" s="14">
        <v>0.4474952270611805</v>
      </c>
      <c r="G188" s="14">
        <v>0.47944253633443268</v>
      </c>
      <c r="H188" s="14">
        <v>0.43045650031074956</v>
      </c>
      <c r="I188" s="14">
        <v>0.42745914526206513</v>
      </c>
      <c r="J188" s="14">
        <v>0.42347260501600831</v>
      </c>
      <c r="K188" s="14">
        <v>0.42355813202338333</v>
      </c>
      <c r="L188" s="14">
        <v>0.43186564746909251</v>
      </c>
      <c r="M188" s="14">
        <v>0.4397562798538423</v>
      </c>
      <c r="N188" s="14">
        <v>0.47081474446529781</v>
      </c>
      <c r="O188" s="14">
        <v>0.32763313538565747</v>
      </c>
      <c r="P188" s="30">
        <v>0.36030257208035876</v>
      </c>
      <c r="Q188" s="18" t="str">
        <f>IF(OR(O188=0,N188=0),"-",IF(O188=N188,"-",CONCATENATE(ROUNDDOWN((O188-N188)*100,1), " ", "p.p")))</f>
        <v>-14.3 p.p</v>
      </c>
      <c r="R188" s="18" t="str">
        <f t="shared" ref="R188:R218" si="17">IF(OR(O188=0,F188=0),"-",IF(O188=F188,"-",CONCATENATE(ROUNDDOWN((O188-F188)*100,1), " ", "p.p")))</f>
        <v>-11.9 p.p</v>
      </c>
    </row>
    <row r="189" spans="3:18" ht="15" x14ac:dyDescent="0.25">
      <c r="C189" s="36"/>
      <c r="D189" s="37"/>
      <c r="E189" s="11" t="s">
        <v>2</v>
      </c>
      <c r="F189" s="14">
        <v>0</v>
      </c>
      <c r="G189" s="14">
        <v>0</v>
      </c>
      <c r="H189" s="14">
        <v>0</v>
      </c>
      <c r="I189" s="14">
        <v>0</v>
      </c>
      <c r="J189" s="14">
        <v>0</v>
      </c>
      <c r="K189" s="14">
        <v>0</v>
      </c>
      <c r="L189" s="14">
        <v>0</v>
      </c>
      <c r="M189" s="14">
        <v>0</v>
      </c>
      <c r="N189" s="14">
        <v>0</v>
      </c>
      <c r="O189" s="14">
        <v>0</v>
      </c>
      <c r="P189" s="30">
        <v>0</v>
      </c>
      <c r="Q189" s="18" t="str">
        <f t="shared" ref="Q189:Q218" si="18">IF(OR(O189=0,N189=0),"-",IF(O189=N189,"-",CONCATENATE(ROUNDDOWN((O189-N189)*100,1), " ", "p.p")))</f>
        <v>-</v>
      </c>
      <c r="R189" s="18" t="str">
        <f t="shared" si="17"/>
        <v>-</v>
      </c>
    </row>
    <row r="190" spans="3:18" ht="15" x14ac:dyDescent="0.25">
      <c r="C190" s="36"/>
      <c r="D190" s="37"/>
      <c r="E190" s="11" t="s">
        <v>3</v>
      </c>
      <c r="F190" s="14">
        <v>0</v>
      </c>
      <c r="G190" s="14">
        <v>0</v>
      </c>
      <c r="H190" s="14">
        <v>0</v>
      </c>
      <c r="I190" s="14">
        <v>0</v>
      </c>
      <c r="J190" s="14">
        <v>0</v>
      </c>
      <c r="K190" s="14">
        <v>0</v>
      </c>
      <c r="L190" s="14">
        <v>0</v>
      </c>
      <c r="M190" s="14">
        <v>0</v>
      </c>
      <c r="N190" s="14">
        <v>0</v>
      </c>
      <c r="O190" s="14">
        <v>0</v>
      </c>
      <c r="P190" s="30">
        <v>0</v>
      </c>
      <c r="Q190" s="18" t="str">
        <f t="shared" si="18"/>
        <v>-</v>
      </c>
      <c r="R190" s="18" t="str">
        <f t="shared" si="17"/>
        <v>-</v>
      </c>
    </row>
    <row r="191" spans="3:18" ht="15" x14ac:dyDescent="0.25">
      <c r="C191" s="36"/>
      <c r="D191" s="37"/>
      <c r="E191" s="11" t="s">
        <v>4</v>
      </c>
      <c r="F191" s="14">
        <v>0</v>
      </c>
      <c r="G191" s="14">
        <v>0</v>
      </c>
      <c r="H191" s="14">
        <v>0</v>
      </c>
      <c r="I191" s="14">
        <v>0</v>
      </c>
      <c r="J191" s="14">
        <v>0</v>
      </c>
      <c r="K191" s="14">
        <v>0</v>
      </c>
      <c r="L191" s="14">
        <v>0</v>
      </c>
      <c r="M191" s="14">
        <v>0</v>
      </c>
      <c r="N191" s="14">
        <v>0</v>
      </c>
      <c r="O191" s="14">
        <v>0</v>
      </c>
      <c r="P191" s="30">
        <v>0</v>
      </c>
      <c r="Q191" s="18" t="str">
        <f t="shared" si="18"/>
        <v>-</v>
      </c>
      <c r="R191" s="18" t="str">
        <f t="shared" si="17"/>
        <v>-</v>
      </c>
    </row>
    <row r="192" spans="3:18" ht="15" x14ac:dyDescent="0.25">
      <c r="C192" s="36"/>
      <c r="D192" s="37"/>
      <c r="E192" s="11" t="s">
        <v>5</v>
      </c>
      <c r="F192" s="14">
        <v>0</v>
      </c>
      <c r="G192" s="14">
        <v>0</v>
      </c>
      <c r="H192" s="14">
        <v>0</v>
      </c>
      <c r="I192" s="14">
        <v>0</v>
      </c>
      <c r="J192" s="14">
        <v>0</v>
      </c>
      <c r="K192" s="14">
        <v>0</v>
      </c>
      <c r="L192" s="14">
        <v>0</v>
      </c>
      <c r="M192" s="14">
        <v>0</v>
      </c>
      <c r="N192" s="14">
        <v>0</v>
      </c>
      <c r="O192" s="14">
        <v>0</v>
      </c>
      <c r="P192" s="30">
        <v>0</v>
      </c>
      <c r="Q192" s="18" t="str">
        <f t="shared" si="18"/>
        <v>-</v>
      </c>
      <c r="R192" s="18" t="str">
        <f t="shared" si="17"/>
        <v>-</v>
      </c>
    </row>
    <row r="193" spans="3:18" ht="15" x14ac:dyDescent="0.25">
      <c r="C193" s="36"/>
      <c r="D193" s="37"/>
      <c r="E193" s="11" t="s">
        <v>6</v>
      </c>
      <c r="F193" s="14">
        <v>0</v>
      </c>
      <c r="G193" s="14">
        <v>0</v>
      </c>
      <c r="H193" s="14">
        <v>0</v>
      </c>
      <c r="I193" s="14">
        <v>0</v>
      </c>
      <c r="J193" s="14">
        <v>0</v>
      </c>
      <c r="K193" s="14">
        <v>0</v>
      </c>
      <c r="L193" s="14">
        <v>0</v>
      </c>
      <c r="M193" s="14">
        <v>0</v>
      </c>
      <c r="N193" s="14">
        <v>0</v>
      </c>
      <c r="O193" s="14">
        <v>0</v>
      </c>
      <c r="P193" s="30">
        <v>0</v>
      </c>
      <c r="Q193" s="18" t="str">
        <f t="shared" si="18"/>
        <v>-</v>
      </c>
      <c r="R193" s="18" t="str">
        <f t="shared" si="17"/>
        <v>-</v>
      </c>
    </row>
    <row r="194" spans="3:18" ht="15" x14ac:dyDescent="0.25">
      <c r="C194" s="36"/>
      <c r="D194" s="37"/>
      <c r="E194" s="11" t="s">
        <v>7</v>
      </c>
      <c r="F194" s="14">
        <v>0</v>
      </c>
      <c r="G194" s="14">
        <v>0</v>
      </c>
      <c r="H194" s="14">
        <v>0</v>
      </c>
      <c r="I194" s="14">
        <v>0</v>
      </c>
      <c r="J194" s="14">
        <v>0</v>
      </c>
      <c r="K194" s="14">
        <v>0</v>
      </c>
      <c r="L194" s="14">
        <v>0</v>
      </c>
      <c r="M194" s="14">
        <v>0</v>
      </c>
      <c r="N194" s="14">
        <v>0</v>
      </c>
      <c r="O194" s="14">
        <v>0</v>
      </c>
      <c r="P194" s="30">
        <v>0</v>
      </c>
      <c r="Q194" s="18" t="str">
        <f t="shared" si="18"/>
        <v>-</v>
      </c>
      <c r="R194" s="18" t="str">
        <f t="shared" si="17"/>
        <v>-</v>
      </c>
    </row>
    <row r="195" spans="3:18" ht="15" x14ac:dyDescent="0.25">
      <c r="C195" s="36"/>
      <c r="D195" s="37"/>
      <c r="E195" s="11" t="s">
        <v>8</v>
      </c>
      <c r="F195" s="14">
        <v>0</v>
      </c>
      <c r="G195" s="14">
        <v>0</v>
      </c>
      <c r="H195" s="14">
        <v>0</v>
      </c>
      <c r="I195" s="14">
        <v>0</v>
      </c>
      <c r="J195" s="14">
        <v>0</v>
      </c>
      <c r="K195" s="14">
        <v>0</v>
      </c>
      <c r="L195" s="14">
        <v>0</v>
      </c>
      <c r="M195" s="14">
        <v>0</v>
      </c>
      <c r="N195" s="14">
        <v>0</v>
      </c>
      <c r="O195" s="14">
        <v>0</v>
      </c>
      <c r="P195" s="30">
        <v>0</v>
      </c>
      <c r="Q195" s="18" t="str">
        <f t="shared" si="18"/>
        <v>-</v>
      </c>
      <c r="R195" s="18" t="str">
        <f t="shared" si="17"/>
        <v>-</v>
      </c>
    </row>
    <row r="196" spans="3:18" ht="15" x14ac:dyDescent="0.25">
      <c r="C196" s="36"/>
      <c r="D196" s="37"/>
      <c r="E196" s="11" t="s">
        <v>9</v>
      </c>
      <c r="F196" s="14">
        <v>0.68899999999999995</v>
      </c>
      <c r="G196" s="14">
        <v>0.68900000000000006</v>
      </c>
      <c r="H196" s="14">
        <v>0.63239999999999996</v>
      </c>
      <c r="I196" s="14">
        <v>0.72250000000000003</v>
      </c>
      <c r="J196" s="14">
        <v>0</v>
      </c>
      <c r="K196" s="14">
        <v>0.66200000000000003</v>
      </c>
      <c r="L196" s="14">
        <v>0.69009999999999994</v>
      </c>
      <c r="M196" s="14">
        <v>0.71399999999999997</v>
      </c>
      <c r="N196" s="14">
        <v>0.69740000000000002</v>
      </c>
      <c r="O196" s="14">
        <v>0.63040000000000007</v>
      </c>
      <c r="P196" s="30">
        <v>0</v>
      </c>
      <c r="Q196" s="18" t="str">
        <f t="shared" si="18"/>
        <v>-6.6 p.p</v>
      </c>
      <c r="R196" s="18" t="str">
        <f t="shared" si="17"/>
        <v>-5.8 p.p</v>
      </c>
    </row>
    <row r="197" spans="3:18" ht="15" x14ac:dyDescent="0.25">
      <c r="C197" s="36"/>
      <c r="D197" s="37"/>
      <c r="E197" s="11" t="s">
        <v>10</v>
      </c>
      <c r="F197" s="14">
        <v>0</v>
      </c>
      <c r="G197" s="14">
        <v>0</v>
      </c>
      <c r="H197" s="14">
        <v>0</v>
      </c>
      <c r="I197" s="14">
        <v>0</v>
      </c>
      <c r="J197" s="14">
        <v>0</v>
      </c>
      <c r="K197" s="14">
        <v>0</v>
      </c>
      <c r="L197" s="14">
        <v>0</v>
      </c>
      <c r="M197" s="14">
        <v>0</v>
      </c>
      <c r="N197" s="14">
        <v>0</v>
      </c>
      <c r="O197" s="14">
        <v>0</v>
      </c>
      <c r="P197" s="30">
        <v>0</v>
      </c>
      <c r="Q197" s="18" t="str">
        <f t="shared" si="18"/>
        <v>-</v>
      </c>
      <c r="R197" s="18" t="str">
        <f t="shared" si="17"/>
        <v>-</v>
      </c>
    </row>
    <row r="198" spans="3:18" ht="15" x14ac:dyDescent="0.25">
      <c r="C198" s="36"/>
      <c r="D198" s="37"/>
      <c r="E198" s="11" t="s">
        <v>11</v>
      </c>
      <c r="F198" s="14">
        <v>0.62</v>
      </c>
      <c r="G198" s="14">
        <v>0.62</v>
      </c>
      <c r="H198" s="14">
        <v>0.64</v>
      </c>
      <c r="I198" s="14">
        <v>0.62</v>
      </c>
      <c r="J198" s="14">
        <v>0.6</v>
      </c>
      <c r="K198" s="14">
        <v>0.6</v>
      </c>
      <c r="L198" s="14">
        <v>0.61</v>
      </c>
      <c r="M198" s="14">
        <v>0.61</v>
      </c>
      <c r="N198" s="14">
        <v>0.63</v>
      </c>
      <c r="O198" s="14">
        <v>0.64</v>
      </c>
      <c r="P198" s="30">
        <v>0</v>
      </c>
      <c r="Q198" s="18" t="str">
        <f t="shared" si="18"/>
        <v>1 p.p</v>
      </c>
      <c r="R198" s="18" t="str">
        <f t="shared" si="17"/>
        <v>2 p.p</v>
      </c>
    </row>
    <row r="199" spans="3:18" ht="15" x14ac:dyDescent="0.25">
      <c r="C199" s="36"/>
      <c r="D199" s="37"/>
      <c r="E199" s="11" t="s">
        <v>12</v>
      </c>
      <c r="F199" s="14">
        <v>0</v>
      </c>
      <c r="G199" s="14">
        <v>0</v>
      </c>
      <c r="H199" s="14">
        <v>0</v>
      </c>
      <c r="I199" s="14">
        <v>0</v>
      </c>
      <c r="J199" s="14">
        <v>0</v>
      </c>
      <c r="K199" s="14">
        <v>0</v>
      </c>
      <c r="L199" s="14">
        <v>0</v>
      </c>
      <c r="M199" s="14">
        <v>0</v>
      </c>
      <c r="N199" s="14">
        <v>0</v>
      </c>
      <c r="O199" s="14">
        <v>0.28999999999999998</v>
      </c>
      <c r="P199" s="30">
        <v>0</v>
      </c>
      <c r="Q199" s="18" t="str">
        <f t="shared" si="18"/>
        <v>-</v>
      </c>
      <c r="R199" s="18" t="str">
        <f t="shared" si="17"/>
        <v>-</v>
      </c>
    </row>
    <row r="200" spans="3:18" ht="15" x14ac:dyDescent="0.25">
      <c r="C200" s="36"/>
      <c r="D200" s="37"/>
      <c r="E200" s="11" t="s">
        <v>13</v>
      </c>
      <c r="F200" s="14">
        <v>0</v>
      </c>
      <c r="G200" s="14">
        <v>0</v>
      </c>
      <c r="H200" s="14">
        <v>0</v>
      </c>
      <c r="I200" s="14">
        <v>0.187</v>
      </c>
      <c r="J200" s="14">
        <v>0.17599999999999999</v>
      </c>
      <c r="K200" s="14">
        <v>0.161</v>
      </c>
      <c r="L200" s="14">
        <v>0.185</v>
      </c>
      <c r="M200" s="14">
        <v>0.193</v>
      </c>
      <c r="N200" s="14">
        <v>0.20100000000000001</v>
      </c>
      <c r="O200" s="14">
        <v>0.23400000000000001</v>
      </c>
      <c r="P200" s="30">
        <v>0</v>
      </c>
      <c r="Q200" s="18" t="str">
        <f t="shared" si="18"/>
        <v>3.3 p.p</v>
      </c>
      <c r="R200" s="18" t="str">
        <f t="shared" si="17"/>
        <v>-</v>
      </c>
    </row>
    <row r="201" spans="3:18" ht="15" x14ac:dyDescent="0.25">
      <c r="C201" s="36"/>
      <c r="D201" s="37"/>
      <c r="E201" s="11" t="s">
        <v>14</v>
      </c>
      <c r="F201" s="14">
        <v>0</v>
      </c>
      <c r="G201" s="14">
        <v>0</v>
      </c>
      <c r="H201" s="14">
        <v>0</v>
      </c>
      <c r="I201" s="14">
        <v>0</v>
      </c>
      <c r="J201" s="14">
        <v>0</v>
      </c>
      <c r="K201" s="14">
        <v>0</v>
      </c>
      <c r="L201" s="14">
        <v>0</v>
      </c>
      <c r="M201" s="14">
        <v>0</v>
      </c>
      <c r="N201" s="14">
        <v>0</v>
      </c>
      <c r="O201" s="14">
        <v>0</v>
      </c>
      <c r="P201" s="30">
        <v>0</v>
      </c>
      <c r="Q201" s="18" t="str">
        <f t="shared" si="18"/>
        <v>-</v>
      </c>
      <c r="R201" s="18" t="str">
        <f t="shared" si="17"/>
        <v>-</v>
      </c>
    </row>
    <row r="202" spans="3:18" ht="15" x14ac:dyDescent="0.25">
      <c r="C202" s="36"/>
      <c r="D202" s="37"/>
      <c r="E202" s="11" t="s">
        <v>15</v>
      </c>
      <c r="F202" s="14">
        <v>0</v>
      </c>
      <c r="G202" s="14">
        <v>0</v>
      </c>
      <c r="H202" s="14">
        <v>0</v>
      </c>
      <c r="I202" s="14">
        <v>0</v>
      </c>
      <c r="J202" s="14">
        <v>0</v>
      </c>
      <c r="K202" s="14">
        <v>0</v>
      </c>
      <c r="L202" s="14">
        <v>0</v>
      </c>
      <c r="M202" s="14">
        <v>0</v>
      </c>
      <c r="N202" s="14">
        <v>0</v>
      </c>
      <c r="O202" s="14">
        <v>0</v>
      </c>
      <c r="P202" s="30">
        <v>0</v>
      </c>
      <c r="Q202" s="18" t="str">
        <f t="shared" si="18"/>
        <v>-</v>
      </c>
      <c r="R202" s="18" t="str">
        <f t="shared" si="17"/>
        <v>-</v>
      </c>
    </row>
    <row r="203" spans="3:18" ht="15" x14ac:dyDescent="0.25">
      <c r="C203" s="36"/>
      <c r="D203" s="37"/>
      <c r="E203" s="11" t="s">
        <v>16</v>
      </c>
      <c r="F203" s="14">
        <v>0</v>
      </c>
      <c r="G203" s="14">
        <v>0</v>
      </c>
      <c r="H203" s="14">
        <v>0</v>
      </c>
      <c r="I203" s="14">
        <v>0</v>
      </c>
      <c r="J203" s="14">
        <v>0</v>
      </c>
      <c r="K203" s="14">
        <v>0</v>
      </c>
      <c r="L203" s="14">
        <v>0</v>
      </c>
      <c r="M203" s="14">
        <v>0</v>
      </c>
      <c r="N203" s="14">
        <v>0</v>
      </c>
      <c r="O203" s="14">
        <v>0</v>
      </c>
      <c r="P203" s="30">
        <v>0</v>
      </c>
      <c r="Q203" s="18" t="str">
        <f t="shared" si="18"/>
        <v>-</v>
      </c>
      <c r="R203" s="18" t="str">
        <f t="shared" si="17"/>
        <v>-</v>
      </c>
    </row>
    <row r="204" spans="3:18" ht="15" x14ac:dyDescent="0.25">
      <c r="C204" s="36"/>
      <c r="D204" s="37"/>
      <c r="E204" s="11" t="s">
        <v>17</v>
      </c>
      <c r="F204" s="14">
        <v>0.68100000000000005</v>
      </c>
      <c r="G204" s="14">
        <v>0.68200000000000005</v>
      </c>
      <c r="H204" s="14">
        <v>0.67500000000000004</v>
      </c>
      <c r="I204" s="14">
        <v>0.66299999999999992</v>
      </c>
      <c r="J204" s="14">
        <v>0.62490000000000001</v>
      </c>
      <c r="K204" s="14">
        <v>0.74399999999999999</v>
      </c>
      <c r="L204" s="14">
        <v>0.76300000000000001</v>
      </c>
      <c r="M204" s="14">
        <v>0.73099999999999998</v>
      </c>
      <c r="N204" s="14">
        <v>0.71899999999999997</v>
      </c>
      <c r="O204" s="14">
        <v>0.75800000000000001</v>
      </c>
      <c r="P204" s="30">
        <v>0.79</v>
      </c>
      <c r="Q204" s="18" t="str">
        <f t="shared" si="18"/>
        <v>3.9 p.p</v>
      </c>
      <c r="R204" s="18" t="str">
        <f t="shared" si="17"/>
        <v>7.7 p.p</v>
      </c>
    </row>
    <row r="205" spans="3:18" ht="15" x14ac:dyDescent="0.25">
      <c r="C205" s="36"/>
      <c r="D205" s="37"/>
      <c r="E205" s="11" t="s">
        <v>18</v>
      </c>
      <c r="F205" s="14">
        <v>0</v>
      </c>
      <c r="G205" s="14">
        <v>0</v>
      </c>
      <c r="H205" s="14">
        <v>0</v>
      </c>
      <c r="I205" s="14">
        <v>0</v>
      </c>
      <c r="J205" s="14">
        <v>0</v>
      </c>
      <c r="K205" s="14">
        <v>0</v>
      </c>
      <c r="L205" s="14">
        <v>0</v>
      </c>
      <c r="M205" s="14">
        <v>0</v>
      </c>
      <c r="N205" s="14">
        <v>0</v>
      </c>
      <c r="O205" s="14">
        <v>0</v>
      </c>
      <c r="P205" s="30">
        <v>0</v>
      </c>
      <c r="Q205" s="18" t="str">
        <f t="shared" si="18"/>
        <v>-</v>
      </c>
      <c r="R205" s="18" t="str">
        <f t="shared" si="17"/>
        <v>-</v>
      </c>
    </row>
    <row r="206" spans="3:18" ht="15" x14ac:dyDescent="0.25">
      <c r="C206" s="36"/>
      <c r="D206" s="37"/>
      <c r="E206" s="11" t="s">
        <v>19</v>
      </c>
      <c r="F206" s="14">
        <v>0</v>
      </c>
      <c r="G206" s="14">
        <v>0</v>
      </c>
      <c r="H206" s="14">
        <v>0</v>
      </c>
      <c r="I206" s="14">
        <v>0</v>
      </c>
      <c r="J206" s="14">
        <v>0.311</v>
      </c>
      <c r="K206" s="14">
        <v>0.29699999999999999</v>
      </c>
      <c r="L206" s="14">
        <v>0.25800000000000001</v>
      </c>
      <c r="M206" s="14">
        <v>0.25</v>
      </c>
      <c r="N206" s="14">
        <v>0</v>
      </c>
      <c r="O206" s="14">
        <v>0</v>
      </c>
      <c r="P206" s="30">
        <v>0</v>
      </c>
      <c r="Q206" s="18" t="str">
        <f t="shared" si="18"/>
        <v>-</v>
      </c>
      <c r="R206" s="18" t="str">
        <f t="shared" si="17"/>
        <v>-</v>
      </c>
    </row>
    <row r="207" spans="3:18" ht="15" x14ac:dyDescent="0.25">
      <c r="C207" s="36"/>
      <c r="D207" s="37"/>
      <c r="E207" s="11" t="s">
        <v>20</v>
      </c>
      <c r="F207" s="14">
        <v>0</v>
      </c>
      <c r="G207" s="14">
        <v>0</v>
      </c>
      <c r="H207" s="14">
        <v>0</v>
      </c>
      <c r="I207" s="14">
        <v>0</v>
      </c>
      <c r="J207" s="14">
        <v>0</v>
      </c>
      <c r="K207" s="14">
        <v>0</v>
      </c>
      <c r="L207" s="14">
        <v>0</v>
      </c>
      <c r="M207" s="14">
        <v>0</v>
      </c>
      <c r="N207" s="14">
        <v>0</v>
      </c>
      <c r="O207" s="14">
        <v>0</v>
      </c>
      <c r="P207" s="30">
        <v>0</v>
      </c>
      <c r="Q207" s="18" t="str">
        <f t="shared" si="18"/>
        <v>-</v>
      </c>
      <c r="R207" s="18" t="str">
        <f t="shared" si="17"/>
        <v>-</v>
      </c>
    </row>
    <row r="208" spans="3:18" ht="15" x14ac:dyDescent="0.25">
      <c r="C208" s="36"/>
      <c r="D208" s="37"/>
      <c r="E208" s="11" t="s">
        <v>21</v>
      </c>
      <c r="F208" s="14">
        <v>0</v>
      </c>
      <c r="G208" s="14">
        <v>0</v>
      </c>
      <c r="H208" s="14">
        <v>0</v>
      </c>
      <c r="I208" s="14">
        <v>0</v>
      </c>
      <c r="J208" s="14">
        <v>0</v>
      </c>
      <c r="K208" s="14">
        <v>0.79800000000000004</v>
      </c>
      <c r="L208" s="14">
        <v>0</v>
      </c>
      <c r="M208" s="14">
        <v>0.82199999999999995</v>
      </c>
      <c r="N208" s="14">
        <v>0.79300000000000004</v>
      </c>
      <c r="O208" s="14">
        <v>0.78800000000000003</v>
      </c>
      <c r="P208" s="30">
        <v>0.81899999999999995</v>
      </c>
      <c r="Q208" s="18" t="str">
        <f t="shared" si="18"/>
        <v>-0.5 p.p</v>
      </c>
      <c r="R208" s="18" t="str">
        <f t="shared" si="17"/>
        <v>-</v>
      </c>
    </row>
    <row r="209" spans="3:18" ht="15" x14ac:dyDescent="0.25">
      <c r="C209" s="36"/>
      <c r="D209" s="37"/>
      <c r="E209" s="11" t="s">
        <v>22</v>
      </c>
      <c r="F209" s="14">
        <v>0.17213217967366501</v>
      </c>
      <c r="G209" s="14">
        <v>0.18877894727938319</v>
      </c>
      <c r="H209" s="14">
        <v>0.16896584089007816</v>
      </c>
      <c r="I209" s="14">
        <v>0</v>
      </c>
      <c r="J209" s="14">
        <v>0</v>
      </c>
      <c r="K209" s="14">
        <v>0</v>
      </c>
      <c r="L209" s="14">
        <v>0</v>
      </c>
      <c r="M209" s="14">
        <v>0</v>
      </c>
      <c r="N209" s="14">
        <v>0</v>
      </c>
      <c r="O209" s="14">
        <v>0</v>
      </c>
      <c r="P209" s="30">
        <v>0</v>
      </c>
      <c r="Q209" s="18" t="str">
        <f t="shared" si="18"/>
        <v>-</v>
      </c>
      <c r="R209" s="18"/>
    </row>
    <row r="210" spans="3:18" ht="15" x14ac:dyDescent="0.25">
      <c r="C210" s="36"/>
      <c r="D210" s="37"/>
      <c r="E210" s="11" t="s">
        <v>23</v>
      </c>
      <c r="F210" s="14">
        <v>0</v>
      </c>
      <c r="G210" s="14">
        <v>0</v>
      </c>
      <c r="H210" s="14">
        <v>0</v>
      </c>
      <c r="I210" s="14">
        <v>0</v>
      </c>
      <c r="J210" s="14">
        <v>0</v>
      </c>
      <c r="K210" s="14">
        <v>0</v>
      </c>
      <c r="L210" s="14">
        <v>0</v>
      </c>
      <c r="M210" s="14">
        <v>0</v>
      </c>
      <c r="N210" s="14">
        <v>0</v>
      </c>
      <c r="O210" s="14">
        <v>0</v>
      </c>
      <c r="P210" s="30">
        <v>0</v>
      </c>
      <c r="Q210" s="18" t="str">
        <f t="shared" si="18"/>
        <v>-</v>
      </c>
      <c r="R210" s="18" t="str">
        <f t="shared" si="17"/>
        <v>-</v>
      </c>
    </row>
    <row r="211" spans="3:18" ht="15" x14ac:dyDescent="0.25">
      <c r="C211" s="36"/>
      <c r="D211" s="37"/>
      <c r="E211" s="11" t="s">
        <v>24</v>
      </c>
      <c r="F211" s="14">
        <v>0</v>
      </c>
      <c r="G211" s="14">
        <v>0</v>
      </c>
      <c r="H211" s="14">
        <v>0.20499999999999999</v>
      </c>
      <c r="I211" s="14">
        <v>0.23400000000000001</v>
      </c>
      <c r="J211" s="14">
        <v>0.44400000000000001</v>
      </c>
      <c r="K211" s="14">
        <v>0.32600000000000001</v>
      </c>
      <c r="L211" s="14">
        <v>0.28299999999999997</v>
      </c>
      <c r="M211" s="14">
        <v>0.3</v>
      </c>
      <c r="N211" s="14">
        <v>0.3886</v>
      </c>
      <c r="O211" s="14">
        <v>0</v>
      </c>
      <c r="P211" s="30">
        <v>0</v>
      </c>
      <c r="Q211" s="18" t="str">
        <f t="shared" si="18"/>
        <v>-</v>
      </c>
      <c r="R211" s="18" t="str">
        <f t="shared" si="17"/>
        <v>-</v>
      </c>
    </row>
    <row r="212" spans="3:18" ht="15" x14ac:dyDescent="0.25">
      <c r="C212" s="36"/>
      <c r="D212" s="37"/>
      <c r="E212" s="11" t="s">
        <v>25</v>
      </c>
      <c r="F212" s="14">
        <v>0.82527670673233322</v>
      </c>
      <c r="G212" s="14">
        <v>0.8831436023197331</v>
      </c>
      <c r="H212" s="14">
        <v>0.84532217238333329</v>
      </c>
      <c r="I212" s="14">
        <v>0.87287426027396164</v>
      </c>
      <c r="J212" s="14">
        <v>0.81599999999999995</v>
      </c>
      <c r="K212" s="14">
        <v>0.82728591759840941</v>
      </c>
      <c r="L212" s="14">
        <v>0.84187647277883682</v>
      </c>
      <c r="M212" s="14">
        <v>0.81953667993942048</v>
      </c>
      <c r="N212" s="14">
        <v>0.77821816456715553</v>
      </c>
      <c r="O212" s="14">
        <v>0.78727413245853861</v>
      </c>
      <c r="P212" s="30">
        <v>0.80389381419529038</v>
      </c>
      <c r="Q212" s="18" t="str">
        <f t="shared" si="18"/>
        <v>0.9 p.p</v>
      </c>
      <c r="R212" s="18" t="str">
        <f t="shared" si="17"/>
        <v>-3.8 p.p</v>
      </c>
    </row>
    <row r="213" spans="3:18" ht="15" x14ac:dyDescent="0.25">
      <c r="C213" s="36"/>
      <c r="D213" s="37"/>
      <c r="E213" s="11" t="s">
        <v>30</v>
      </c>
      <c r="F213" s="14">
        <v>0.1042</v>
      </c>
      <c r="G213" s="14">
        <v>0</v>
      </c>
      <c r="H213" s="14">
        <v>0</v>
      </c>
      <c r="I213" s="14">
        <v>0</v>
      </c>
      <c r="J213" s="14">
        <v>0</v>
      </c>
      <c r="K213" s="14">
        <v>0.29899999999999999</v>
      </c>
      <c r="L213" s="14">
        <v>0.13600000000000001</v>
      </c>
      <c r="M213" s="14">
        <v>0</v>
      </c>
      <c r="N213" s="14">
        <v>0</v>
      </c>
      <c r="O213" s="14">
        <v>0</v>
      </c>
      <c r="P213" s="30">
        <v>0</v>
      </c>
      <c r="Q213" s="18" t="str">
        <f t="shared" si="18"/>
        <v>-</v>
      </c>
      <c r="R213" s="18" t="str">
        <f t="shared" si="17"/>
        <v>-</v>
      </c>
    </row>
    <row r="214" spans="3:18" ht="15" x14ac:dyDescent="0.25">
      <c r="C214" s="36"/>
      <c r="D214" s="37"/>
      <c r="E214" s="11" t="s">
        <v>26</v>
      </c>
      <c r="F214" s="14">
        <v>0.45</v>
      </c>
      <c r="G214" s="14">
        <v>0.45</v>
      </c>
      <c r="H214" s="14">
        <v>0.45</v>
      </c>
      <c r="I214" s="14">
        <v>0</v>
      </c>
      <c r="J214" s="14">
        <v>0</v>
      </c>
      <c r="K214" s="14">
        <v>0</v>
      </c>
      <c r="L214" s="14">
        <v>0</v>
      </c>
      <c r="M214" s="14">
        <v>0</v>
      </c>
      <c r="N214" s="14">
        <v>0</v>
      </c>
      <c r="O214" s="14">
        <v>0</v>
      </c>
      <c r="P214" s="30">
        <v>0</v>
      </c>
      <c r="Q214" s="18" t="str">
        <f t="shared" si="18"/>
        <v>-</v>
      </c>
      <c r="R214" s="18" t="str">
        <f t="shared" si="17"/>
        <v>-</v>
      </c>
    </row>
    <row r="215" spans="3:18" ht="15" x14ac:dyDescent="0.25">
      <c r="C215" s="36"/>
      <c r="D215" s="37"/>
      <c r="E215" s="11" t="s">
        <v>27</v>
      </c>
      <c r="F215" s="14">
        <v>6.0999999999999999E-2</v>
      </c>
      <c r="G215" s="14">
        <v>7.3999999999999996E-2</v>
      </c>
      <c r="H215" s="14">
        <v>7.9000000000000001E-2</v>
      </c>
      <c r="I215" s="14">
        <v>8.7999999999999995E-2</v>
      </c>
      <c r="J215" s="14">
        <v>6.3E-2</v>
      </c>
      <c r="K215" s="14">
        <v>5.0999999999999997E-2</v>
      </c>
      <c r="L215" s="14">
        <v>6.7000000000000004E-2</v>
      </c>
      <c r="M215" s="14">
        <v>7.2999999999999995E-2</v>
      </c>
      <c r="N215" s="14">
        <v>8.3000000000000004E-2</v>
      </c>
      <c r="O215" s="14">
        <v>0.108</v>
      </c>
      <c r="P215" s="30">
        <v>0</v>
      </c>
      <c r="Q215" s="18" t="str">
        <f t="shared" si="18"/>
        <v>2.5 p.p</v>
      </c>
      <c r="R215" s="18" t="str">
        <f t="shared" si="17"/>
        <v>4.7 p.p</v>
      </c>
    </row>
    <row r="216" spans="3:18" ht="15" x14ac:dyDescent="0.25">
      <c r="C216" s="36"/>
      <c r="D216" s="37"/>
      <c r="E216" s="11" t="s">
        <v>28</v>
      </c>
      <c r="F216" s="14">
        <v>0</v>
      </c>
      <c r="G216" s="14">
        <v>0</v>
      </c>
      <c r="H216" s="14">
        <v>0</v>
      </c>
      <c r="I216" s="14">
        <v>0</v>
      </c>
      <c r="J216" s="14">
        <v>0</v>
      </c>
      <c r="K216" s="14">
        <v>0</v>
      </c>
      <c r="L216" s="14">
        <v>0</v>
      </c>
      <c r="M216" s="14">
        <v>0</v>
      </c>
      <c r="N216" s="14">
        <v>0</v>
      </c>
      <c r="O216" s="14">
        <v>0</v>
      </c>
      <c r="P216" s="30">
        <v>0</v>
      </c>
      <c r="Q216" s="18" t="str">
        <f t="shared" si="18"/>
        <v>-</v>
      </c>
      <c r="R216" s="18" t="str">
        <f t="shared" si="17"/>
        <v>-</v>
      </c>
    </row>
    <row r="217" spans="3:18" ht="15" x14ac:dyDescent="0.25">
      <c r="C217" s="36"/>
      <c r="D217" s="37"/>
      <c r="E217" s="11" t="s">
        <v>29</v>
      </c>
      <c r="F217" s="14">
        <v>0.47399999999999998</v>
      </c>
      <c r="G217" s="14">
        <v>0.43099999999999999</v>
      </c>
      <c r="H217" s="14">
        <v>0.41699999999999998</v>
      </c>
      <c r="I217" s="14">
        <v>0.50629999999999997</v>
      </c>
      <c r="J217" s="14">
        <v>0.45989999999999998</v>
      </c>
      <c r="K217" s="14">
        <v>0.56359999999999999</v>
      </c>
      <c r="L217" s="14">
        <v>0.69540000000000002</v>
      </c>
      <c r="M217" s="14">
        <v>0.752</v>
      </c>
      <c r="N217" s="14">
        <v>0.77390000000000003</v>
      </c>
      <c r="O217" s="14">
        <v>0.81152120676189365</v>
      </c>
      <c r="P217" s="30">
        <v>0</v>
      </c>
      <c r="Q217" s="18" t="str">
        <f t="shared" si="18"/>
        <v>3.7 p.p</v>
      </c>
      <c r="R217" s="18" t="str">
        <f t="shared" si="17"/>
        <v>33.7 p.p</v>
      </c>
    </row>
    <row r="218" spans="3:18" ht="15" x14ac:dyDescent="0.25">
      <c r="C218" s="36"/>
      <c r="D218" s="37"/>
      <c r="E218" s="11" t="s">
        <v>67</v>
      </c>
      <c r="F218" s="16">
        <v>0</v>
      </c>
      <c r="G218" s="16">
        <v>0</v>
      </c>
      <c r="H218" s="16">
        <v>0</v>
      </c>
      <c r="I218" s="16">
        <v>0</v>
      </c>
      <c r="J218" s="16">
        <v>0</v>
      </c>
      <c r="K218" s="16">
        <v>0</v>
      </c>
      <c r="L218" s="16">
        <v>0</v>
      </c>
      <c r="M218" s="16">
        <v>0</v>
      </c>
      <c r="N218" s="16">
        <v>0</v>
      </c>
      <c r="O218" s="16">
        <v>0</v>
      </c>
      <c r="P218" s="31">
        <v>0</v>
      </c>
      <c r="Q218" s="18" t="str">
        <f t="shared" si="18"/>
        <v>-</v>
      </c>
      <c r="R218" s="18" t="str">
        <f t="shared" si="17"/>
        <v>-</v>
      </c>
    </row>
    <row r="219" spans="3:18" x14ac:dyDescent="0.2">
      <c r="N219" s="1"/>
      <c r="O219" s="1"/>
      <c r="P219" s="1"/>
    </row>
    <row r="220" spans="3:18" x14ac:dyDescent="0.2">
      <c r="N220" s="1"/>
      <c r="O220" s="1"/>
      <c r="P220" s="1"/>
    </row>
    <row r="221" spans="3:18" ht="18.75" x14ac:dyDescent="0.2">
      <c r="C221" s="34" t="s">
        <v>66</v>
      </c>
      <c r="D221" s="35"/>
      <c r="E221" s="41" t="s">
        <v>39</v>
      </c>
      <c r="F221" s="42"/>
      <c r="G221" s="42"/>
      <c r="H221" s="42"/>
      <c r="I221" s="42"/>
      <c r="J221" s="42"/>
      <c r="K221" s="42"/>
      <c r="L221" s="42"/>
      <c r="M221" s="42"/>
      <c r="N221" s="42"/>
      <c r="O221" s="42"/>
      <c r="P221" s="43"/>
    </row>
    <row r="222" spans="3:18" ht="15" x14ac:dyDescent="0.2">
      <c r="C222" s="39" t="s">
        <v>50</v>
      </c>
      <c r="D222" s="40" t="s">
        <v>50</v>
      </c>
      <c r="E222" s="9">
        <v>7</v>
      </c>
      <c r="F222" s="10">
        <v>2004</v>
      </c>
      <c r="G222" s="10">
        <f t="shared" ref="G222:P222" si="19">F222+1</f>
        <v>2005</v>
      </c>
      <c r="H222" s="10">
        <f t="shared" si="19"/>
        <v>2006</v>
      </c>
      <c r="I222" s="10">
        <f t="shared" si="19"/>
        <v>2007</v>
      </c>
      <c r="J222" s="10">
        <f t="shared" si="19"/>
        <v>2008</v>
      </c>
      <c r="K222" s="10">
        <f t="shared" si="19"/>
        <v>2009</v>
      </c>
      <c r="L222" s="10">
        <f t="shared" si="19"/>
        <v>2010</v>
      </c>
      <c r="M222" s="10">
        <f t="shared" si="19"/>
        <v>2011</v>
      </c>
      <c r="N222" s="10">
        <f t="shared" si="19"/>
        <v>2012</v>
      </c>
      <c r="O222" s="10">
        <f t="shared" si="19"/>
        <v>2013</v>
      </c>
      <c r="P222" s="10">
        <f t="shared" si="19"/>
        <v>2014</v>
      </c>
      <c r="Q222" s="20" t="s">
        <v>32</v>
      </c>
      <c r="R222" s="17" t="s">
        <v>33</v>
      </c>
    </row>
    <row r="223" spans="3:18" ht="15" x14ac:dyDescent="0.25">
      <c r="C223" s="36"/>
      <c r="D223" s="37"/>
      <c r="E223" s="11" t="s">
        <v>0</v>
      </c>
      <c r="F223" s="14">
        <v>3.7600000000000001E-2</v>
      </c>
      <c r="G223" s="14">
        <v>3.0700000000000002E-2</v>
      </c>
      <c r="H223" s="14">
        <v>5.2999999999999999E-2</v>
      </c>
      <c r="I223" s="14">
        <v>4.6699999999999998E-2</v>
      </c>
      <c r="J223" s="14">
        <v>2.7099999999999999E-2</v>
      </c>
      <c r="K223" s="14">
        <v>4.87E-2</v>
      </c>
      <c r="L223" s="14">
        <v>3.4799999999999998E-2</v>
      </c>
      <c r="M223" s="14">
        <v>4.3799999999999999E-2</v>
      </c>
      <c r="N223" s="14">
        <v>6.5699999999999995E-2</v>
      </c>
      <c r="O223" s="14">
        <v>4.2999999999999997E-2</v>
      </c>
      <c r="P223" s="29">
        <v>0</v>
      </c>
      <c r="Q223" s="18" t="str">
        <f>IF(OR(O223=0,N223=0),"-",IF(O223=N223,"-",CONCATENATE(ROUNDDOWN((O223-N223)*100,1), " ", "p.p")))</f>
        <v>-2.2 p.p</v>
      </c>
      <c r="R223" s="18" t="str">
        <f>IF(OR(O223=0,F223=0),"-",IF(O223=F223,"-",CONCATENATE(ROUNDDOWN((O223-F223)*100,1), " ", "p.p")))</f>
        <v>0.5 p.p</v>
      </c>
    </row>
    <row r="224" spans="3:18" ht="15" x14ac:dyDescent="0.25">
      <c r="C224" s="36"/>
      <c r="D224" s="37"/>
      <c r="E224" s="11" t="s">
        <v>1</v>
      </c>
      <c r="F224" s="14">
        <v>0</v>
      </c>
      <c r="G224" s="14">
        <v>0</v>
      </c>
      <c r="H224" s="14">
        <v>0</v>
      </c>
      <c r="I224" s="14">
        <v>0</v>
      </c>
      <c r="J224" s="14">
        <v>0</v>
      </c>
      <c r="K224" s="14">
        <v>0</v>
      </c>
      <c r="L224" s="14">
        <v>0</v>
      </c>
      <c r="M224" s="14">
        <v>0</v>
      </c>
      <c r="N224" s="14">
        <v>0</v>
      </c>
      <c r="O224" s="14">
        <v>0</v>
      </c>
      <c r="P224" s="30">
        <v>0</v>
      </c>
      <c r="Q224" s="18" t="str">
        <f t="shared" ref="Q224:Q254" si="20">IF(OR(O224=0,N224=0),"-",IF(O224=N224,"-",CONCATENATE(ROUNDDOWN((O224-N224)*100,1), " ", "p.p")))</f>
        <v>-</v>
      </c>
      <c r="R224" s="18" t="str">
        <f t="shared" ref="R224:R254" si="21">IF(OR(O224=0,F224=0),"-",IF(O224=F224,"-",CONCATENATE(ROUNDDOWN((O224-F224)*100,1), " ", "p.p")))</f>
        <v>-</v>
      </c>
    </row>
    <row r="225" spans="3:18" ht="15" x14ac:dyDescent="0.25">
      <c r="C225" s="36"/>
      <c r="D225" s="37"/>
      <c r="E225" s="11" t="s">
        <v>2</v>
      </c>
      <c r="F225" s="14">
        <v>0</v>
      </c>
      <c r="G225" s="14">
        <v>0</v>
      </c>
      <c r="H225" s="14">
        <v>0</v>
      </c>
      <c r="I225" s="14">
        <v>0</v>
      </c>
      <c r="J225" s="14">
        <v>0</v>
      </c>
      <c r="K225" s="14">
        <v>0</v>
      </c>
      <c r="L225" s="14">
        <v>0</v>
      </c>
      <c r="M225" s="14">
        <v>0</v>
      </c>
      <c r="N225" s="14">
        <v>0</v>
      </c>
      <c r="O225" s="14">
        <v>0</v>
      </c>
      <c r="P225" s="30">
        <v>0</v>
      </c>
      <c r="Q225" s="18" t="str">
        <f t="shared" si="20"/>
        <v>-</v>
      </c>
      <c r="R225" s="18" t="str">
        <f t="shared" si="21"/>
        <v>-</v>
      </c>
    </row>
    <row r="226" spans="3:18" ht="15" x14ac:dyDescent="0.25">
      <c r="C226" s="36"/>
      <c r="D226" s="37"/>
      <c r="E226" s="11" t="s">
        <v>3</v>
      </c>
      <c r="F226" s="14">
        <v>0</v>
      </c>
      <c r="G226" s="14">
        <v>0</v>
      </c>
      <c r="H226" s="14">
        <v>0</v>
      </c>
      <c r="I226" s="14">
        <v>0</v>
      </c>
      <c r="J226" s="14">
        <v>0</v>
      </c>
      <c r="K226" s="14">
        <v>0</v>
      </c>
      <c r="L226" s="14">
        <v>0</v>
      </c>
      <c r="M226" s="14">
        <v>0</v>
      </c>
      <c r="N226" s="14">
        <v>0</v>
      </c>
      <c r="O226" s="14">
        <v>0</v>
      </c>
      <c r="P226" s="30">
        <v>0</v>
      </c>
      <c r="Q226" s="18" t="str">
        <f t="shared" si="20"/>
        <v>-</v>
      </c>
      <c r="R226" s="18" t="str">
        <f t="shared" si="21"/>
        <v>-</v>
      </c>
    </row>
    <row r="227" spans="3:18" ht="15" x14ac:dyDescent="0.25">
      <c r="C227" s="36"/>
      <c r="D227" s="37"/>
      <c r="E227" s="11" t="s">
        <v>4</v>
      </c>
      <c r="F227" s="14">
        <v>0</v>
      </c>
      <c r="G227" s="14">
        <v>0</v>
      </c>
      <c r="H227" s="14">
        <v>0</v>
      </c>
      <c r="I227" s="14">
        <v>0</v>
      </c>
      <c r="J227" s="14">
        <v>0</v>
      </c>
      <c r="K227" s="14">
        <v>0</v>
      </c>
      <c r="L227" s="14">
        <v>0</v>
      </c>
      <c r="M227" s="14">
        <v>0</v>
      </c>
      <c r="N227" s="14">
        <v>0</v>
      </c>
      <c r="O227" s="14">
        <v>0</v>
      </c>
      <c r="P227" s="30">
        <v>0</v>
      </c>
      <c r="Q227" s="18" t="str">
        <f t="shared" si="20"/>
        <v>-</v>
      </c>
      <c r="R227" s="18" t="str">
        <f t="shared" si="21"/>
        <v>-</v>
      </c>
    </row>
    <row r="228" spans="3:18" ht="15" x14ac:dyDescent="0.25">
      <c r="C228" s="36"/>
      <c r="D228" s="37"/>
      <c r="E228" s="11" t="s">
        <v>5</v>
      </c>
      <c r="F228" s="14">
        <v>0</v>
      </c>
      <c r="G228" s="14">
        <v>0</v>
      </c>
      <c r="H228" s="14">
        <v>0</v>
      </c>
      <c r="I228" s="14">
        <v>0</v>
      </c>
      <c r="J228" s="14">
        <v>0</v>
      </c>
      <c r="K228" s="14">
        <v>0</v>
      </c>
      <c r="L228" s="14">
        <v>0</v>
      </c>
      <c r="M228" s="14">
        <v>0</v>
      </c>
      <c r="N228" s="14">
        <v>0</v>
      </c>
      <c r="O228" s="14">
        <v>0</v>
      </c>
      <c r="P228" s="30">
        <v>0</v>
      </c>
      <c r="Q228" s="18" t="str">
        <f t="shared" si="20"/>
        <v>-</v>
      </c>
      <c r="R228" s="18" t="str">
        <f t="shared" si="21"/>
        <v>-</v>
      </c>
    </row>
    <row r="229" spans="3:18" ht="15" x14ac:dyDescent="0.25">
      <c r="C229" s="36"/>
      <c r="D229" s="37"/>
      <c r="E229" s="11" t="s">
        <v>6</v>
      </c>
      <c r="F229" s="14">
        <v>0</v>
      </c>
      <c r="G229" s="14">
        <v>0</v>
      </c>
      <c r="H229" s="14">
        <v>0</v>
      </c>
      <c r="I229" s="14">
        <v>0</v>
      </c>
      <c r="J229" s="14">
        <v>0</v>
      </c>
      <c r="K229" s="14">
        <v>0</v>
      </c>
      <c r="L229" s="14">
        <v>0</v>
      </c>
      <c r="M229" s="14">
        <v>0</v>
      </c>
      <c r="N229" s="14">
        <v>0</v>
      </c>
      <c r="O229" s="14">
        <v>0</v>
      </c>
      <c r="P229" s="30">
        <v>0</v>
      </c>
      <c r="Q229" s="18" t="str">
        <f t="shared" si="20"/>
        <v>-</v>
      </c>
      <c r="R229" s="18" t="str">
        <f t="shared" si="21"/>
        <v>-</v>
      </c>
    </row>
    <row r="230" spans="3:18" ht="15" x14ac:dyDescent="0.25">
      <c r="C230" s="36"/>
      <c r="D230" s="37"/>
      <c r="E230" s="11" t="s">
        <v>7</v>
      </c>
      <c r="F230" s="14">
        <v>0</v>
      </c>
      <c r="G230" s="14">
        <v>0</v>
      </c>
      <c r="H230" s="14">
        <v>0</v>
      </c>
      <c r="I230" s="14">
        <v>0</v>
      </c>
      <c r="J230" s="14">
        <v>0</v>
      </c>
      <c r="K230" s="14">
        <v>0</v>
      </c>
      <c r="L230" s="14">
        <v>0</v>
      </c>
      <c r="M230" s="14">
        <v>0</v>
      </c>
      <c r="N230" s="14">
        <v>0</v>
      </c>
      <c r="O230" s="14">
        <v>0</v>
      </c>
      <c r="P230" s="30">
        <v>0</v>
      </c>
      <c r="Q230" s="18" t="str">
        <f t="shared" si="20"/>
        <v>-</v>
      </c>
      <c r="R230" s="18" t="str">
        <f t="shared" si="21"/>
        <v>-</v>
      </c>
    </row>
    <row r="231" spans="3:18" ht="15" x14ac:dyDescent="0.25">
      <c r="C231" s="36"/>
      <c r="D231" s="37"/>
      <c r="E231" s="11" t="s">
        <v>8</v>
      </c>
      <c r="F231" s="14">
        <v>0</v>
      </c>
      <c r="G231" s="14">
        <v>0</v>
      </c>
      <c r="H231" s="14">
        <v>0</v>
      </c>
      <c r="I231" s="14">
        <v>0</v>
      </c>
      <c r="J231" s="14">
        <v>0</v>
      </c>
      <c r="K231" s="14">
        <v>0</v>
      </c>
      <c r="L231" s="14">
        <v>0</v>
      </c>
      <c r="M231" s="14">
        <v>0</v>
      </c>
      <c r="N231" s="14">
        <v>0</v>
      </c>
      <c r="O231" s="14">
        <v>0</v>
      </c>
      <c r="P231" s="30">
        <v>0</v>
      </c>
      <c r="Q231" s="18" t="str">
        <f t="shared" si="20"/>
        <v>-</v>
      </c>
      <c r="R231" s="18" t="str">
        <f t="shared" si="21"/>
        <v>-</v>
      </c>
    </row>
    <row r="232" spans="3:18" ht="15" x14ac:dyDescent="0.25">
      <c r="C232" s="36"/>
      <c r="D232" s="37"/>
      <c r="E232" s="11" t="s">
        <v>9</v>
      </c>
      <c r="F232" s="14">
        <v>0</v>
      </c>
      <c r="G232" s="14">
        <v>3.1E-2</v>
      </c>
      <c r="H232" s="14">
        <v>2.1399999999999999E-2</v>
      </c>
      <c r="I232" s="14">
        <v>1.89E-2</v>
      </c>
      <c r="J232" s="14">
        <v>0</v>
      </c>
      <c r="K232" s="14">
        <v>2.5999999999999999E-2</v>
      </c>
      <c r="L232" s="14">
        <v>2.7400000000000001E-2</v>
      </c>
      <c r="M232" s="14">
        <v>1.2E-2</v>
      </c>
      <c r="N232" s="14">
        <v>1.35E-2</v>
      </c>
      <c r="O232" s="14">
        <v>1.3599999999999999E-2</v>
      </c>
      <c r="P232" s="30">
        <v>0</v>
      </c>
      <c r="Q232" s="18" t="str">
        <f t="shared" si="20"/>
        <v>0 p.p</v>
      </c>
      <c r="R232" s="18" t="str">
        <f t="shared" si="21"/>
        <v>-</v>
      </c>
    </row>
    <row r="233" spans="3:18" ht="15" x14ac:dyDescent="0.25">
      <c r="C233" s="36"/>
      <c r="D233" s="37"/>
      <c r="E233" s="11" t="s">
        <v>10</v>
      </c>
      <c r="F233" s="14">
        <v>0</v>
      </c>
      <c r="G233" s="14">
        <v>0</v>
      </c>
      <c r="H233" s="14">
        <v>0</v>
      </c>
      <c r="I233" s="14">
        <v>0</v>
      </c>
      <c r="J233" s="14">
        <v>0</v>
      </c>
      <c r="K233" s="14">
        <v>0</v>
      </c>
      <c r="L233" s="14">
        <v>0</v>
      </c>
      <c r="M233" s="14">
        <v>0</v>
      </c>
      <c r="N233" s="14">
        <v>0</v>
      </c>
      <c r="O233" s="14">
        <v>0</v>
      </c>
      <c r="P233" s="30">
        <v>0</v>
      </c>
      <c r="Q233" s="18" t="str">
        <f t="shared" si="20"/>
        <v>-</v>
      </c>
      <c r="R233" s="18" t="str">
        <f t="shared" si="21"/>
        <v>-</v>
      </c>
    </row>
    <row r="234" spans="3:18" ht="15" x14ac:dyDescent="0.25">
      <c r="C234" s="36"/>
      <c r="D234" s="37"/>
      <c r="E234" s="11" t="s">
        <v>11</v>
      </c>
      <c r="F234" s="14">
        <v>0.05</v>
      </c>
      <c r="G234" s="14">
        <v>0.02</v>
      </c>
      <c r="H234" s="14">
        <v>0.02</v>
      </c>
      <c r="I234" s="14">
        <v>0.02</v>
      </c>
      <c r="J234" s="14">
        <v>0.02</v>
      </c>
      <c r="K234" s="14">
        <v>0.03</v>
      </c>
      <c r="L234" s="14">
        <v>0.03</v>
      </c>
      <c r="M234" s="14">
        <v>0.03</v>
      </c>
      <c r="N234" s="14">
        <v>0.03</v>
      </c>
      <c r="O234" s="14">
        <v>0.03</v>
      </c>
      <c r="P234" s="30">
        <v>0</v>
      </c>
      <c r="Q234" s="18" t="str">
        <f t="shared" si="20"/>
        <v>-</v>
      </c>
      <c r="R234" s="18" t="str">
        <f t="shared" si="21"/>
        <v>-2 p.p</v>
      </c>
    </row>
    <row r="235" spans="3:18" ht="15" x14ac:dyDescent="0.25">
      <c r="C235" s="36"/>
      <c r="D235" s="37"/>
      <c r="E235" s="11" t="s">
        <v>12</v>
      </c>
      <c r="F235" s="14">
        <v>0</v>
      </c>
      <c r="G235" s="14">
        <v>0</v>
      </c>
      <c r="H235" s="14">
        <v>0</v>
      </c>
      <c r="I235" s="14">
        <v>0</v>
      </c>
      <c r="J235" s="14">
        <v>0</v>
      </c>
      <c r="K235" s="14">
        <v>0</v>
      </c>
      <c r="L235" s="14">
        <v>0</v>
      </c>
      <c r="M235" s="14">
        <v>0</v>
      </c>
      <c r="N235" s="14">
        <v>0</v>
      </c>
      <c r="O235" s="14">
        <v>0</v>
      </c>
      <c r="P235" s="30">
        <v>0</v>
      </c>
      <c r="Q235" s="18" t="str">
        <f t="shared" si="20"/>
        <v>-</v>
      </c>
      <c r="R235" s="18" t="str">
        <f t="shared" si="21"/>
        <v>-</v>
      </c>
    </row>
    <row r="236" spans="3:18" ht="15" x14ac:dyDescent="0.25">
      <c r="C236" s="36"/>
      <c r="D236" s="37"/>
      <c r="E236" s="11" t="s">
        <v>13</v>
      </c>
      <c r="F236" s="14">
        <v>0</v>
      </c>
      <c r="G236" s="14">
        <v>0</v>
      </c>
      <c r="H236" s="14">
        <v>0</v>
      </c>
      <c r="I236" s="14">
        <v>3.5000000000000003E-2</v>
      </c>
      <c r="J236" s="14">
        <v>1.0999999999999999E-2</v>
      </c>
      <c r="K236" s="14">
        <v>6.0000000000000001E-3</v>
      </c>
      <c r="L236" s="14">
        <v>4.7E-2</v>
      </c>
      <c r="M236" s="14">
        <v>4.4999999999999998E-2</v>
      </c>
      <c r="N236" s="14">
        <v>4.1000000000000002E-2</v>
      </c>
      <c r="O236" s="14">
        <v>3.7999999999999999E-2</v>
      </c>
      <c r="P236" s="30">
        <v>0</v>
      </c>
      <c r="Q236" s="18" t="str">
        <f t="shared" si="20"/>
        <v>-0.3 p.p</v>
      </c>
      <c r="R236" s="18" t="str">
        <f t="shared" si="21"/>
        <v>-</v>
      </c>
    </row>
    <row r="237" spans="3:18" ht="15" x14ac:dyDescent="0.25">
      <c r="C237" s="36"/>
      <c r="D237" s="37"/>
      <c r="E237" s="11" t="s">
        <v>14</v>
      </c>
      <c r="F237" s="14">
        <v>0</v>
      </c>
      <c r="G237" s="14">
        <v>0</v>
      </c>
      <c r="H237" s="14">
        <v>0</v>
      </c>
      <c r="I237" s="14">
        <v>0</v>
      </c>
      <c r="J237" s="14">
        <v>0</v>
      </c>
      <c r="K237" s="14">
        <v>0</v>
      </c>
      <c r="L237" s="14">
        <v>0</v>
      </c>
      <c r="M237" s="14">
        <v>0</v>
      </c>
      <c r="N237" s="14">
        <v>0</v>
      </c>
      <c r="O237" s="14">
        <v>0</v>
      </c>
      <c r="P237" s="30">
        <v>0</v>
      </c>
      <c r="Q237" s="18" t="str">
        <f t="shared" si="20"/>
        <v>-</v>
      </c>
      <c r="R237" s="18" t="str">
        <f t="shared" si="21"/>
        <v>-</v>
      </c>
    </row>
    <row r="238" spans="3:18" ht="15" x14ac:dyDescent="0.25">
      <c r="C238" s="36"/>
      <c r="D238" s="37"/>
      <c r="E238" s="11" t="s">
        <v>15</v>
      </c>
      <c r="F238" s="14">
        <v>0</v>
      </c>
      <c r="G238" s="14">
        <v>0</v>
      </c>
      <c r="H238" s="14">
        <v>0</v>
      </c>
      <c r="I238" s="14">
        <v>0</v>
      </c>
      <c r="J238" s="14">
        <v>0</v>
      </c>
      <c r="K238" s="14">
        <v>0</v>
      </c>
      <c r="L238" s="14">
        <v>0</v>
      </c>
      <c r="M238" s="14">
        <v>0</v>
      </c>
      <c r="N238" s="14">
        <v>0</v>
      </c>
      <c r="O238" s="14">
        <v>0</v>
      </c>
      <c r="P238" s="30">
        <v>0</v>
      </c>
      <c r="Q238" s="18" t="str">
        <f t="shared" si="20"/>
        <v>-</v>
      </c>
      <c r="R238" s="18" t="str">
        <f t="shared" si="21"/>
        <v>-</v>
      </c>
    </row>
    <row r="239" spans="3:18" ht="15" x14ac:dyDescent="0.25">
      <c r="C239" s="36"/>
      <c r="D239" s="37"/>
      <c r="E239" s="11" t="s">
        <v>16</v>
      </c>
      <c r="F239" s="14">
        <v>0</v>
      </c>
      <c r="G239" s="14">
        <v>0</v>
      </c>
      <c r="H239" s="14">
        <v>0</v>
      </c>
      <c r="I239" s="14">
        <v>0</v>
      </c>
      <c r="J239" s="14">
        <v>0</v>
      </c>
      <c r="K239" s="14">
        <v>0</v>
      </c>
      <c r="L239" s="14">
        <v>0</v>
      </c>
      <c r="M239" s="14">
        <v>0</v>
      </c>
      <c r="N239" s="14">
        <v>0</v>
      </c>
      <c r="O239" s="14">
        <v>0</v>
      </c>
      <c r="P239" s="30">
        <v>0</v>
      </c>
      <c r="Q239" s="18" t="str">
        <f t="shared" si="20"/>
        <v>-</v>
      </c>
      <c r="R239" s="18" t="str">
        <f t="shared" si="21"/>
        <v>-</v>
      </c>
    </row>
    <row r="240" spans="3:18" ht="15" x14ac:dyDescent="0.25">
      <c r="C240" s="36"/>
      <c r="D240" s="37"/>
      <c r="E240" s="11" t="s">
        <v>17</v>
      </c>
      <c r="F240" s="14">
        <v>0</v>
      </c>
      <c r="G240" s="14">
        <v>0</v>
      </c>
      <c r="H240" s="14">
        <v>0</v>
      </c>
      <c r="I240" s="14">
        <v>0</v>
      </c>
      <c r="J240" s="14">
        <v>0</v>
      </c>
      <c r="K240" s="14">
        <v>0</v>
      </c>
      <c r="L240" s="14">
        <v>0</v>
      </c>
      <c r="M240" s="14">
        <v>0</v>
      </c>
      <c r="N240" s="14">
        <v>0</v>
      </c>
      <c r="O240" s="14">
        <v>0</v>
      </c>
      <c r="P240" s="30">
        <v>0</v>
      </c>
      <c r="Q240" s="18" t="str">
        <f t="shared" si="20"/>
        <v>-</v>
      </c>
      <c r="R240" s="18" t="str">
        <f t="shared" si="21"/>
        <v>-</v>
      </c>
    </row>
    <row r="241" spans="3:18" ht="15" x14ac:dyDescent="0.25">
      <c r="C241" s="36"/>
      <c r="D241" s="37"/>
      <c r="E241" s="11" t="s">
        <v>18</v>
      </c>
      <c r="F241" s="14">
        <v>0</v>
      </c>
      <c r="G241" s="14">
        <v>0</v>
      </c>
      <c r="H241" s="14">
        <v>0</v>
      </c>
      <c r="I241" s="14">
        <v>0</v>
      </c>
      <c r="J241" s="14">
        <v>0</v>
      </c>
      <c r="K241" s="14">
        <v>0</v>
      </c>
      <c r="L241" s="14">
        <v>0</v>
      </c>
      <c r="M241" s="14">
        <v>0</v>
      </c>
      <c r="N241" s="14">
        <v>0</v>
      </c>
      <c r="O241" s="14">
        <v>0</v>
      </c>
      <c r="P241" s="30">
        <v>0</v>
      </c>
      <c r="Q241" s="18" t="str">
        <f t="shared" si="20"/>
        <v>-</v>
      </c>
      <c r="R241" s="18" t="str">
        <f t="shared" si="21"/>
        <v>-</v>
      </c>
    </row>
    <row r="242" spans="3:18" ht="15" x14ac:dyDescent="0.25">
      <c r="C242" s="36"/>
      <c r="D242" s="37"/>
      <c r="E242" s="11" t="s">
        <v>19</v>
      </c>
      <c r="F242" s="14">
        <v>0</v>
      </c>
      <c r="G242" s="14">
        <v>0</v>
      </c>
      <c r="H242" s="14">
        <v>0</v>
      </c>
      <c r="I242" s="14">
        <v>0</v>
      </c>
      <c r="J242" s="14">
        <v>0</v>
      </c>
      <c r="K242" s="14">
        <v>0</v>
      </c>
      <c r="L242" s="14">
        <v>0</v>
      </c>
      <c r="M242" s="14">
        <v>0</v>
      </c>
      <c r="N242" s="14">
        <v>0</v>
      </c>
      <c r="O242" s="14">
        <v>0</v>
      </c>
      <c r="P242" s="30">
        <v>0</v>
      </c>
      <c r="Q242" s="18" t="str">
        <f t="shared" si="20"/>
        <v>-</v>
      </c>
      <c r="R242" s="18" t="str">
        <f t="shared" si="21"/>
        <v>-</v>
      </c>
    </row>
    <row r="243" spans="3:18" ht="15" x14ac:dyDescent="0.25">
      <c r="C243" s="36"/>
      <c r="D243" s="37"/>
      <c r="E243" s="11" t="s">
        <v>20</v>
      </c>
      <c r="F243" s="14">
        <v>0</v>
      </c>
      <c r="G243" s="14">
        <v>0</v>
      </c>
      <c r="H243" s="14">
        <v>0</v>
      </c>
      <c r="I243" s="14">
        <v>0</v>
      </c>
      <c r="J243" s="14">
        <v>0</v>
      </c>
      <c r="K243" s="14">
        <v>0</v>
      </c>
      <c r="L243" s="14">
        <v>0</v>
      </c>
      <c r="M243" s="14">
        <v>0</v>
      </c>
      <c r="N243" s="14">
        <v>0</v>
      </c>
      <c r="O243" s="14">
        <v>0</v>
      </c>
      <c r="P243" s="30">
        <v>0</v>
      </c>
      <c r="Q243" s="18" t="str">
        <f t="shared" si="20"/>
        <v>-</v>
      </c>
      <c r="R243" s="18" t="str">
        <f t="shared" si="21"/>
        <v>-</v>
      </c>
    </row>
    <row r="244" spans="3:18" ht="15" x14ac:dyDescent="0.25">
      <c r="C244" s="36"/>
      <c r="D244" s="37"/>
      <c r="E244" s="11" t="s">
        <v>21</v>
      </c>
      <c r="F244" s="14">
        <v>0</v>
      </c>
      <c r="G244" s="14">
        <v>0</v>
      </c>
      <c r="H244" s="14">
        <v>0</v>
      </c>
      <c r="I244" s="14">
        <v>0</v>
      </c>
      <c r="J244" s="14">
        <v>0</v>
      </c>
      <c r="K244" s="14">
        <v>0</v>
      </c>
      <c r="L244" s="14">
        <v>0</v>
      </c>
      <c r="M244" s="14">
        <v>0</v>
      </c>
      <c r="N244" s="14">
        <v>0</v>
      </c>
      <c r="O244" s="14">
        <v>0</v>
      </c>
      <c r="P244" s="30">
        <v>0</v>
      </c>
      <c r="Q244" s="18" t="str">
        <f t="shared" si="20"/>
        <v>-</v>
      </c>
      <c r="R244" s="18" t="str">
        <f t="shared" si="21"/>
        <v>-</v>
      </c>
    </row>
    <row r="245" spans="3:18" ht="15" x14ac:dyDescent="0.25">
      <c r="C245" s="36"/>
      <c r="D245" s="37"/>
      <c r="E245" s="11" t="s">
        <v>22</v>
      </c>
      <c r="F245" s="14">
        <v>1.0758716272934333E-2</v>
      </c>
      <c r="G245" s="14">
        <v>0</v>
      </c>
      <c r="H245" s="14">
        <v>6.8663726556116179E-3</v>
      </c>
      <c r="I245" s="14">
        <v>0</v>
      </c>
      <c r="J245" s="14">
        <v>0</v>
      </c>
      <c r="K245" s="14">
        <v>0</v>
      </c>
      <c r="L245" s="14">
        <v>0</v>
      </c>
      <c r="M245" s="14">
        <v>0</v>
      </c>
      <c r="N245" s="14">
        <v>0</v>
      </c>
      <c r="O245" s="14">
        <v>0.7</v>
      </c>
      <c r="P245" s="30">
        <v>0.64</v>
      </c>
      <c r="Q245" s="18" t="str">
        <f t="shared" si="20"/>
        <v>-</v>
      </c>
      <c r="R245" s="18" t="str">
        <f t="shared" si="21"/>
        <v>68.9 p.p</v>
      </c>
    </row>
    <row r="246" spans="3:18" ht="15" x14ac:dyDescent="0.25">
      <c r="C246" s="36"/>
      <c r="D246" s="37"/>
      <c r="E246" s="11" t="s">
        <v>23</v>
      </c>
      <c r="F246" s="14">
        <v>0</v>
      </c>
      <c r="G246" s="14">
        <v>0</v>
      </c>
      <c r="H246" s="14">
        <v>0</v>
      </c>
      <c r="I246" s="14">
        <v>0</v>
      </c>
      <c r="J246" s="14">
        <v>0</v>
      </c>
      <c r="K246" s="14">
        <v>0</v>
      </c>
      <c r="L246" s="14">
        <v>0</v>
      </c>
      <c r="M246" s="14">
        <v>0</v>
      </c>
      <c r="N246" s="14">
        <v>0</v>
      </c>
      <c r="O246" s="14">
        <v>0</v>
      </c>
      <c r="P246" s="30">
        <v>0</v>
      </c>
      <c r="Q246" s="18" t="str">
        <f t="shared" si="20"/>
        <v>-</v>
      </c>
      <c r="R246" s="18" t="str">
        <f t="shared" si="21"/>
        <v>-</v>
      </c>
    </row>
    <row r="247" spans="3:18" ht="15" x14ac:dyDescent="0.25">
      <c r="C247" s="36"/>
      <c r="D247" s="37"/>
      <c r="E247" s="11" t="s">
        <v>24</v>
      </c>
      <c r="F247" s="14">
        <v>0.04</v>
      </c>
      <c r="G247" s="14">
        <v>7.8E-2</v>
      </c>
      <c r="H247" s="14">
        <v>8.929999999999999E-2</v>
      </c>
      <c r="I247" s="14">
        <v>0.04</v>
      </c>
      <c r="J247" s="14">
        <v>3.1999999999999987E-2</v>
      </c>
      <c r="K247" s="14">
        <v>1.2999999999999999E-2</v>
      </c>
      <c r="L247" s="14">
        <v>8.8999999999999996E-2</v>
      </c>
      <c r="M247" s="14">
        <v>7.6999999999999999E-2</v>
      </c>
      <c r="N247" s="14">
        <v>6.5600000000000006E-2</v>
      </c>
      <c r="O247" s="26">
        <v>6.5600000000000006E-2</v>
      </c>
      <c r="P247" s="30">
        <v>0</v>
      </c>
      <c r="Q247" s="18" t="str">
        <f t="shared" si="20"/>
        <v>-</v>
      </c>
      <c r="R247" s="18" t="str">
        <f t="shared" si="21"/>
        <v>2.5 p.p</v>
      </c>
    </row>
    <row r="248" spans="3:18" ht="15" x14ac:dyDescent="0.25">
      <c r="C248" s="36"/>
      <c r="D248" s="37"/>
      <c r="E248" s="11" t="s">
        <v>25</v>
      </c>
      <c r="F248" s="14">
        <v>0</v>
      </c>
      <c r="G248" s="14">
        <v>0</v>
      </c>
      <c r="H248" s="14">
        <v>0</v>
      </c>
      <c r="I248" s="14">
        <v>0</v>
      </c>
      <c r="J248" s="14">
        <v>0</v>
      </c>
      <c r="K248" s="14">
        <v>0</v>
      </c>
      <c r="L248" s="14">
        <v>0</v>
      </c>
      <c r="M248" s="14">
        <v>0</v>
      </c>
      <c r="N248" s="14">
        <v>0</v>
      </c>
      <c r="O248" s="14">
        <v>0</v>
      </c>
      <c r="P248" s="30">
        <v>0</v>
      </c>
      <c r="Q248" s="18" t="str">
        <f t="shared" si="20"/>
        <v>-</v>
      </c>
      <c r="R248" s="18" t="str">
        <f t="shared" si="21"/>
        <v>-</v>
      </c>
    </row>
    <row r="249" spans="3:18" ht="15" x14ac:dyDescent="0.25">
      <c r="C249" s="36"/>
      <c r="D249" s="37"/>
      <c r="E249" s="11" t="s">
        <v>30</v>
      </c>
      <c r="F249" s="14">
        <v>0</v>
      </c>
      <c r="G249" s="14">
        <v>0</v>
      </c>
      <c r="H249" s="14">
        <v>0</v>
      </c>
      <c r="I249" s="14">
        <v>0</v>
      </c>
      <c r="J249" s="14">
        <v>0</v>
      </c>
      <c r="K249" s="14">
        <v>3.0000000000000001E-3</v>
      </c>
      <c r="L249" s="14">
        <v>0</v>
      </c>
      <c r="M249" s="14">
        <v>0</v>
      </c>
      <c r="N249" s="14">
        <v>0</v>
      </c>
      <c r="O249" s="14">
        <v>0</v>
      </c>
      <c r="P249" s="30">
        <v>0</v>
      </c>
      <c r="Q249" s="18" t="str">
        <f t="shared" si="20"/>
        <v>-</v>
      </c>
      <c r="R249" s="18" t="str">
        <f t="shared" si="21"/>
        <v>-</v>
      </c>
    </row>
    <row r="250" spans="3:18" ht="15" x14ac:dyDescent="0.25">
      <c r="C250" s="36"/>
      <c r="D250" s="37"/>
      <c r="E250" s="11" t="s">
        <v>26</v>
      </c>
      <c r="F250" s="14">
        <v>0.08</v>
      </c>
      <c r="G250" s="14">
        <v>0.08</v>
      </c>
      <c r="H250" s="14">
        <v>0.08</v>
      </c>
      <c r="I250" s="14">
        <v>0</v>
      </c>
      <c r="J250" s="14">
        <v>0</v>
      </c>
      <c r="K250" s="14">
        <v>0</v>
      </c>
      <c r="L250" s="14">
        <v>0</v>
      </c>
      <c r="M250" s="14">
        <v>0</v>
      </c>
      <c r="N250" s="14">
        <v>0</v>
      </c>
      <c r="O250" s="14">
        <v>0</v>
      </c>
      <c r="P250" s="30">
        <v>0</v>
      </c>
      <c r="Q250" s="18" t="str">
        <f t="shared" si="20"/>
        <v>-</v>
      </c>
      <c r="R250" s="18" t="str">
        <f t="shared" si="21"/>
        <v>-</v>
      </c>
    </row>
    <row r="251" spans="3:18" ht="15" x14ac:dyDescent="0.25">
      <c r="C251" s="36"/>
      <c r="D251" s="37"/>
      <c r="E251" s="11" t="s">
        <v>27</v>
      </c>
      <c r="F251" s="14">
        <v>0.21299999999999999</v>
      </c>
      <c r="G251" s="14">
        <v>0.18</v>
      </c>
      <c r="H251" s="14">
        <v>0.20699999999999999</v>
      </c>
      <c r="I251" s="14">
        <v>0.19500000000000001</v>
      </c>
      <c r="J251" s="14">
        <v>0.20899999999999999</v>
      </c>
      <c r="K251" s="14">
        <v>0.22700000000000001</v>
      </c>
      <c r="L251" s="14">
        <v>0.23200000000000001</v>
      </c>
      <c r="M251" s="14">
        <v>0</v>
      </c>
      <c r="N251" s="14">
        <v>1E-3</v>
      </c>
      <c r="O251" s="26">
        <v>1E-3</v>
      </c>
      <c r="P251" s="30">
        <v>0</v>
      </c>
      <c r="Q251" s="18" t="str">
        <f t="shared" si="20"/>
        <v>-</v>
      </c>
      <c r="R251" s="18" t="str">
        <f t="shared" si="21"/>
        <v>-21.2 p.p</v>
      </c>
    </row>
    <row r="252" spans="3:18" ht="15" x14ac:dyDescent="0.25">
      <c r="C252" s="36"/>
      <c r="D252" s="37"/>
      <c r="E252" s="11" t="s">
        <v>28</v>
      </c>
      <c r="F252" s="14">
        <v>0</v>
      </c>
      <c r="G252" s="14">
        <v>0</v>
      </c>
      <c r="H252" s="14">
        <v>0</v>
      </c>
      <c r="I252" s="14">
        <v>0</v>
      </c>
      <c r="J252" s="14">
        <v>0</v>
      </c>
      <c r="K252" s="14">
        <v>0</v>
      </c>
      <c r="L252" s="14">
        <v>0</v>
      </c>
      <c r="M252" s="14">
        <v>0</v>
      </c>
      <c r="N252" s="14">
        <v>0</v>
      </c>
      <c r="O252" s="14">
        <v>0</v>
      </c>
      <c r="P252" s="30">
        <v>0</v>
      </c>
      <c r="Q252" s="18" t="str">
        <f t="shared" si="20"/>
        <v>-</v>
      </c>
      <c r="R252" s="18" t="str">
        <f t="shared" si="21"/>
        <v>-</v>
      </c>
    </row>
    <row r="253" spans="3:18" ht="15" x14ac:dyDescent="0.25">
      <c r="C253" s="36"/>
      <c r="D253" s="37"/>
      <c r="E253" s="11" t="s">
        <v>29</v>
      </c>
      <c r="F253" s="14">
        <v>0</v>
      </c>
      <c r="G253" s="14">
        <v>0</v>
      </c>
      <c r="H253" s="14">
        <v>0</v>
      </c>
      <c r="I253" s="14">
        <v>0</v>
      </c>
      <c r="J253" s="14">
        <v>0</v>
      </c>
      <c r="K253" s="14">
        <v>0</v>
      </c>
      <c r="L253" s="14">
        <v>0</v>
      </c>
      <c r="M253" s="14">
        <v>0</v>
      </c>
      <c r="N253" s="14">
        <v>0</v>
      </c>
      <c r="O253" s="14">
        <v>0</v>
      </c>
      <c r="P253" s="30">
        <v>0</v>
      </c>
      <c r="Q253" s="18" t="str">
        <f t="shared" si="20"/>
        <v>-</v>
      </c>
      <c r="R253" s="18" t="str">
        <f t="shared" si="21"/>
        <v>-</v>
      </c>
    </row>
    <row r="254" spans="3:18" ht="15" x14ac:dyDescent="0.25">
      <c r="C254" s="36"/>
      <c r="D254" s="37"/>
      <c r="E254" s="11" t="s">
        <v>67</v>
      </c>
      <c r="F254" s="16">
        <v>0</v>
      </c>
      <c r="G254" s="16">
        <v>0</v>
      </c>
      <c r="H254" s="16">
        <v>0</v>
      </c>
      <c r="I254" s="16">
        <v>0</v>
      </c>
      <c r="J254" s="16">
        <v>0</v>
      </c>
      <c r="K254" s="16">
        <v>0</v>
      </c>
      <c r="L254" s="16">
        <v>0</v>
      </c>
      <c r="M254" s="16">
        <v>0</v>
      </c>
      <c r="N254" s="16">
        <v>0</v>
      </c>
      <c r="O254" s="16">
        <v>0</v>
      </c>
      <c r="P254" s="31">
        <v>0</v>
      </c>
      <c r="Q254" s="18" t="str">
        <f t="shared" si="20"/>
        <v>-</v>
      </c>
      <c r="R254" s="18" t="str">
        <f t="shared" si="21"/>
        <v>-</v>
      </c>
    </row>
  </sheetData>
  <mergeCells count="247">
    <mergeCell ref="C254:D254"/>
    <mergeCell ref="C249:D249"/>
    <mergeCell ref="C250:D250"/>
    <mergeCell ref="C251:D251"/>
    <mergeCell ref="C252:D252"/>
    <mergeCell ref="C253:D253"/>
    <mergeCell ref="C244:D244"/>
    <mergeCell ref="C245:D245"/>
    <mergeCell ref="C246:D246"/>
    <mergeCell ref="C247:D247"/>
    <mergeCell ref="C248:D248"/>
    <mergeCell ref="C239:D239"/>
    <mergeCell ref="C240:D240"/>
    <mergeCell ref="C241:D241"/>
    <mergeCell ref="C242:D242"/>
    <mergeCell ref="C243:D243"/>
    <mergeCell ref="C234:D234"/>
    <mergeCell ref="C235:D235"/>
    <mergeCell ref="C236:D236"/>
    <mergeCell ref="C237:D237"/>
    <mergeCell ref="C238:D238"/>
    <mergeCell ref="C229:D229"/>
    <mergeCell ref="C230:D230"/>
    <mergeCell ref="C231:D231"/>
    <mergeCell ref="C232:D232"/>
    <mergeCell ref="C233:D233"/>
    <mergeCell ref="C224:D224"/>
    <mergeCell ref="C225:D225"/>
    <mergeCell ref="C226:D226"/>
    <mergeCell ref="C227:D227"/>
    <mergeCell ref="C228:D228"/>
    <mergeCell ref="C216:D216"/>
    <mergeCell ref="C217:D217"/>
    <mergeCell ref="C218:D218"/>
    <mergeCell ref="C222:D222"/>
    <mergeCell ref="C223:D223"/>
    <mergeCell ref="C211:D211"/>
    <mergeCell ref="C212:D212"/>
    <mergeCell ref="C213:D213"/>
    <mergeCell ref="C214:D214"/>
    <mergeCell ref="C215:D215"/>
    <mergeCell ref="C206:D206"/>
    <mergeCell ref="C207:D207"/>
    <mergeCell ref="C208:D208"/>
    <mergeCell ref="C209:D209"/>
    <mergeCell ref="C210:D210"/>
    <mergeCell ref="C201:D201"/>
    <mergeCell ref="C202:D202"/>
    <mergeCell ref="C203:D203"/>
    <mergeCell ref="C204:D204"/>
    <mergeCell ref="C205:D205"/>
    <mergeCell ref="C196:D196"/>
    <mergeCell ref="C197:D197"/>
    <mergeCell ref="C198:D198"/>
    <mergeCell ref="C199:D199"/>
    <mergeCell ref="C200:D200"/>
    <mergeCell ref="C191:D191"/>
    <mergeCell ref="C192:D192"/>
    <mergeCell ref="C193:D193"/>
    <mergeCell ref="C194:D194"/>
    <mergeCell ref="C195:D195"/>
    <mergeCell ref="C186:D186"/>
    <mergeCell ref="C187:D187"/>
    <mergeCell ref="C188:D188"/>
    <mergeCell ref="C189:D189"/>
    <mergeCell ref="C190:D190"/>
    <mergeCell ref="C178:D178"/>
    <mergeCell ref="C179:D179"/>
    <mergeCell ref="C180:D180"/>
    <mergeCell ref="C181:D181"/>
    <mergeCell ref="C182:D182"/>
    <mergeCell ref="C173:D173"/>
    <mergeCell ref="C174:D174"/>
    <mergeCell ref="C175:D175"/>
    <mergeCell ref="C176:D176"/>
    <mergeCell ref="C177:D177"/>
    <mergeCell ref="C168:D168"/>
    <mergeCell ref="C169:D169"/>
    <mergeCell ref="C170:D170"/>
    <mergeCell ref="C171:D171"/>
    <mergeCell ref="C172:D172"/>
    <mergeCell ref="C163:D163"/>
    <mergeCell ref="C164:D164"/>
    <mergeCell ref="C165:D165"/>
    <mergeCell ref="C166:D166"/>
    <mergeCell ref="C167:D167"/>
    <mergeCell ref="C158:D158"/>
    <mergeCell ref="C159:D159"/>
    <mergeCell ref="C160:D160"/>
    <mergeCell ref="C161:D161"/>
    <mergeCell ref="C162:D162"/>
    <mergeCell ref="C153:D153"/>
    <mergeCell ref="C154:D154"/>
    <mergeCell ref="C155:D155"/>
    <mergeCell ref="C156:D156"/>
    <mergeCell ref="C157:D157"/>
    <mergeCell ref="C145:D145"/>
    <mergeCell ref="C146:D146"/>
    <mergeCell ref="C150:D150"/>
    <mergeCell ref="C151:D151"/>
    <mergeCell ref="C152:D152"/>
    <mergeCell ref="C140:D140"/>
    <mergeCell ref="C141:D141"/>
    <mergeCell ref="C142:D142"/>
    <mergeCell ref="C143:D143"/>
    <mergeCell ref="C144:D144"/>
    <mergeCell ref="C135:D135"/>
    <mergeCell ref="C136:D136"/>
    <mergeCell ref="C137:D137"/>
    <mergeCell ref="C138:D138"/>
    <mergeCell ref="C139:D139"/>
    <mergeCell ref="C130:D130"/>
    <mergeCell ref="C131:D131"/>
    <mergeCell ref="C132:D132"/>
    <mergeCell ref="C133:D133"/>
    <mergeCell ref="C134:D134"/>
    <mergeCell ref="C125:D125"/>
    <mergeCell ref="C126:D126"/>
    <mergeCell ref="C127:D127"/>
    <mergeCell ref="C128:D128"/>
    <mergeCell ref="C129:D129"/>
    <mergeCell ref="C120:D120"/>
    <mergeCell ref="C121:D121"/>
    <mergeCell ref="C122:D122"/>
    <mergeCell ref="C123:D123"/>
    <mergeCell ref="C124:D124"/>
    <mergeCell ref="C115:D115"/>
    <mergeCell ref="C116:D116"/>
    <mergeCell ref="C117:D117"/>
    <mergeCell ref="C118:D118"/>
    <mergeCell ref="C119:D119"/>
    <mergeCell ref="C107:D107"/>
    <mergeCell ref="C108:D108"/>
    <mergeCell ref="C109:D109"/>
    <mergeCell ref="C110:D110"/>
    <mergeCell ref="C114:D114"/>
    <mergeCell ref="C102:D102"/>
    <mergeCell ref="C103:D103"/>
    <mergeCell ref="C104:D104"/>
    <mergeCell ref="C105:D105"/>
    <mergeCell ref="C106:D106"/>
    <mergeCell ref="C97:D97"/>
    <mergeCell ref="C98:D98"/>
    <mergeCell ref="C99:D99"/>
    <mergeCell ref="C100:D100"/>
    <mergeCell ref="C101:D101"/>
    <mergeCell ref="C92:D92"/>
    <mergeCell ref="C93:D93"/>
    <mergeCell ref="C94:D94"/>
    <mergeCell ref="C95:D95"/>
    <mergeCell ref="C96:D96"/>
    <mergeCell ref="C87:D87"/>
    <mergeCell ref="C88:D88"/>
    <mergeCell ref="C89:D89"/>
    <mergeCell ref="C90:D90"/>
    <mergeCell ref="C91:D91"/>
    <mergeCell ref="C82:D82"/>
    <mergeCell ref="C83:D83"/>
    <mergeCell ref="C84:D84"/>
    <mergeCell ref="C85:D85"/>
    <mergeCell ref="C86:D86"/>
    <mergeCell ref="C74:D74"/>
    <mergeCell ref="C78:D78"/>
    <mergeCell ref="C79:D79"/>
    <mergeCell ref="C80:D80"/>
    <mergeCell ref="C81:D81"/>
    <mergeCell ref="C69:D69"/>
    <mergeCell ref="C70:D70"/>
    <mergeCell ref="C71:D71"/>
    <mergeCell ref="C72:D72"/>
    <mergeCell ref="C73:D73"/>
    <mergeCell ref="C64:D64"/>
    <mergeCell ref="C65:D65"/>
    <mergeCell ref="C66:D66"/>
    <mergeCell ref="C67:D67"/>
    <mergeCell ref="C68:D68"/>
    <mergeCell ref="C59:D59"/>
    <mergeCell ref="C60:D60"/>
    <mergeCell ref="C61:D61"/>
    <mergeCell ref="C62:D62"/>
    <mergeCell ref="C63:D63"/>
    <mergeCell ref="C54:D54"/>
    <mergeCell ref="C55:D55"/>
    <mergeCell ref="C56:D56"/>
    <mergeCell ref="C57:D57"/>
    <mergeCell ref="C58:D58"/>
    <mergeCell ref="C49:D49"/>
    <mergeCell ref="C50:D50"/>
    <mergeCell ref="C51:D51"/>
    <mergeCell ref="C52:D52"/>
    <mergeCell ref="C53:D53"/>
    <mergeCell ref="C44:D44"/>
    <mergeCell ref="C45:D45"/>
    <mergeCell ref="C46:D46"/>
    <mergeCell ref="C47:D47"/>
    <mergeCell ref="C48:D48"/>
    <mergeCell ref="C36:D36"/>
    <mergeCell ref="C37:D37"/>
    <mergeCell ref="C38:D38"/>
    <mergeCell ref="C42:D42"/>
    <mergeCell ref="C43:D43"/>
    <mergeCell ref="C31:D31"/>
    <mergeCell ref="C32:D32"/>
    <mergeCell ref="C33:D33"/>
    <mergeCell ref="C34:D34"/>
    <mergeCell ref="C35:D35"/>
    <mergeCell ref="C26:D26"/>
    <mergeCell ref="C27:D27"/>
    <mergeCell ref="C28:D28"/>
    <mergeCell ref="C29:D29"/>
    <mergeCell ref="C30:D30"/>
    <mergeCell ref="C9:D9"/>
    <mergeCell ref="C10:D10"/>
    <mergeCell ref="C21:D21"/>
    <mergeCell ref="C22:D22"/>
    <mergeCell ref="C23:D23"/>
    <mergeCell ref="C24:D24"/>
    <mergeCell ref="C25:D25"/>
    <mergeCell ref="C16:D16"/>
    <mergeCell ref="C17:D17"/>
    <mergeCell ref="C18:D18"/>
    <mergeCell ref="C19:D19"/>
    <mergeCell ref="C20:D20"/>
    <mergeCell ref="E221:P221"/>
    <mergeCell ref="E185:P185"/>
    <mergeCell ref="E149:P149"/>
    <mergeCell ref="E113:P113"/>
    <mergeCell ref="E77:P77"/>
    <mergeCell ref="E41:P41"/>
    <mergeCell ref="E5:P5"/>
    <mergeCell ref="E2:P2"/>
    <mergeCell ref="C5:D5"/>
    <mergeCell ref="C41:D41"/>
    <mergeCell ref="C77:D77"/>
    <mergeCell ref="C113:D113"/>
    <mergeCell ref="C149:D149"/>
    <mergeCell ref="C185:D185"/>
    <mergeCell ref="C221:D221"/>
    <mergeCell ref="F3:O3"/>
    <mergeCell ref="C11:D11"/>
    <mergeCell ref="C12:D12"/>
    <mergeCell ref="C13:D13"/>
    <mergeCell ref="C14:D14"/>
    <mergeCell ref="C15:D15"/>
    <mergeCell ref="C6:D6"/>
    <mergeCell ref="C7:D7"/>
    <mergeCell ref="C8:D8"/>
  </mergeCells>
  <conditionalFormatting sqref="F4:N4 F39:N40 E42:N42 E186:N186 F3 E6:N6 E78:N78 E114:N114 E150:N150 E222:N222 F151:O182 F255:P1048576 F223:O254 F7:O38 F43:O74 F79:O110 F115:O146 F187:O218">
    <cfRule type="cellIs" dxfId="195" priority="123" operator="equal">
      <formula>0</formula>
    </cfRule>
  </conditionalFormatting>
  <conditionalFormatting sqref="E151:E182">
    <cfRule type="cellIs" dxfId="194" priority="85" operator="equal">
      <formula>0</formula>
    </cfRule>
  </conditionalFormatting>
  <conditionalFormatting sqref="O4:P4">
    <cfRule type="cellIs" dxfId="193" priority="119" operator="equal">
      <formula>0</formula>
    </cfRule>
  </conditionalFormatting>
  <conditionalFormatting sqref="Q151:R182 R150">
    <cfRule type="cellIs" dxfId="192" priority="82" operator="equal">
      <formula>0</formula>
    </cfRule>
  </conditionalFormatting>
  <conditionalFormatting sqref="E187:E218">
    <cfRule type="cellIs" dxfId="191" priority="80" operator="equal">
      <formula>0</formula>
    </cfRule>
  </conditionalFormatting>
  <conditionalFormatting sqref="Q187:R218 R186">
    <cfRule type="cellIs" dxfId="190" priority="77" operator="equal">
      <formula>0</formula>
    </cfRule>
  </conditionalFormatting>
  <conditionalFormatting sqref="E223:E254">
    <cfRule type="cellIs" dxfId="189" priority="75" operator="equal">
      <formula>0</formula>
    </cfRule>
  </conditionalFormatting>
  <conditionalFormatting sqref="Q223:R254 R222">
    <cfRule type="cellIs" dxfId="188" priority="72" operator="equal">
      <formula>0</formula>
    </cfRule>
  </conditionalFormatting>
  <conditionalFormatting sqref="E7:E38">
    <cfRule type="cellIs" dxfId="187" priority="105" operator="equal">
      <formula>0</formula>
    </cfRule>
  </conditionalFormatting>
  <conditionalFormatting sqref="Q7:R38 R6">
    <cfRule type="cellIs" dxfId="186" priority="102" operator="equal">
      <formula>0</formula>
    </cfRule>
  </conditionalFormatting>
  <conditionalFormatting sqref="Q43:R74 R42">
    <cfRule type="cellIs" dxfId="185" priority="97" operator="equal">
      <formula>0</formula>
    </cfRule>
  </conditionalFormatting>
  <conditionalFormatting sqref="E43:E74">
    <cfRule type="cellIs" dxfId="184" priority="100" operator="equal">
      <formula>0</formula>
    </cfRule>
  </conditionalFormatting>
  <conditionalFormatting sqref="E79:E110">
    <cfRule type="cellIs" dxfId="183" priority="95" operator="equal">
      <formula>0</formula>
    </cfRule>
  </conditionalFormatting>
  <conditionalFormatting sqref="Q79:R110">
    <cfRule type="cellIs" dxfId="182" priority="92" operator="equal">
      <formula>0</formula>
    </cfRule>
  </conditionalFormatting>
  <conditionalFormatting sqref="Q79:R110">
    <cfRule type="dataBar" priority="93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{AACF9DCA-21A9-426F-AB07-4F6D1A24BA52}</x14:id>
        </ext>
      </extLst>
    </cfRule>
  </conditionalFormatting>
  <conditionalFormatting sqref="E115:E146">
    <cfRule type="cellIs" dxfId="181" priority="90" operator="equal">
      <formula>0</formula>
    </cfRule>
  </conditionalFormatting>
  <conditionalFormatting sqref="Q115:R146">
    <cfRule type="cellIs" dxfId="180" priority="87" operator="equal">
      <formula>0</formula>
    </cfRule>
  </conditionalFormatting>
  <conditionalFormatting sqref="Q115:R146">
    <cfRule type="dataBar" priority="88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{093E5F4E-6A1C-4A17-B406-06EAD07F43A9}</x14:id>
        </ext>
      </extLst>
    </cfRule>
  </conditionalFormatting>
  <conditionalFormatting sqref="Q151:R182">
    <cfRule type="dataBar" priority="83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{CD5F20A2-A11C-4E4C-BD2C-E14B5ECBE981}</x14:id>
        </ext>
      </extLst>
    </cfRule>
  </conditionalFormatting>
  <conditionalFormatting sqref="Q187:R218">
    <cfRule type="dataBar" priority="78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{86C8EABA-D5A4-4ECB-8EFC-789855D0A4DC}</x14:id>
        </ext>
      </extLst>
    </cfRule>
  </conditionalFormatting>
  <conditionalFormatting sqref="Q223:R254">
    <cfRule type="dataBar" priority="73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{697DD3EB-5660-4A86-8288-3A6DEAAA5516}</x14:id>
        </ext>
      </extLst>
    </cfRule>
  </conditionalFormatting>
  <conditionalFormatting sqref="Q7:R38">
    <cfRule type="dataBar" priority="128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{8DF84144-FDCD-4C4F-A0E9-AB76BD03E60E}</x14:id>
        </ext>
      </extLst>
    </cfRule>
  </conditionalFormatting>
  <conditionalFormatting sqref="Q43:R74">
    <cfRule type="dataBar" priority="129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{37CAC33F-CD5C-4D39-B1D1-7E19AA200A25}</x14:id>
        </ext>
      </extLst>
    </cfRule>
  </conditionalFormatting>
  <conditionalFormatting sqref="R114">
    <cfRule type="cellIs" dxfId="179" priority="70" operator="equal">
      <formula>0</formula>
    </cfRule>
  </conditionalFormatting>
  <conditionalFormatting sqref="R78">
    <cfRule type="cellIs" dxfId="178" priority="71" operator="equal">
      <formula>0</formula>
    </cfRule>
  </conditionalFormatting>
  <conditionalFormatting sqref="O6:P6">
    <cfRule type="cellIs" dxfId="177" priority="48" operator="equal">
      <formula>0</formula>
    </cfRule>
  </conditionalFormatting>
  <conditionalFormatting sqref="Q6">
    <cfRule type="cellIs" dxfId="176" priority="47" operator="equal">
      <formula>0</formula>
    </cfRule>
  </conditionalFormatting>
  <conditionalFormatting sqref="O42:P42">
    <cfRule type="cellIs" dxfId="175" priority="46" operator="equal">
      <formula>0</formula>
    </cfRule>
  </conditionalFormatting>
  <conditionalFormatting sqref="Q42">
    <cfRule type="cellIs" dxfId="174" priority="45" operator="equal">
      <formula>0</formula>
    </cfRule>
  </conditionalFormatting>
  <conditionalFormatting sqref="O78:P78">
    <cfRule type="cellIs" dxfId="173" priority="44" operator="equal">
      <formula>0</formula>
    </cfRule>
  </conditionalFormatting>
  <conditionalFormatting sqref="Q78">
    <cfRule type="cellIs" dxfId="172" priority="43" operator="equal">
      <formula>0</formula>
    </cfRule>
  </conditionalFormatting>
  <conditionalFormatting sqref="O114:P114">
    <cfRule type="cellIs" dxfId="171" priority="42" operator="equal">
      <formula>0</formula>
    </cfRule>
  </conditionalFormatting>
  <conditionalFormatting sqref="Q114">
    <cfRule type="cellIs" dxfId="170" priority="41" operator="equal">
      <formula>0</formula>
    </cfRule>
  </conditionalFormatting>
  <conditionalFormatting sqref="O150:P150">
    <cfRule type="cellIs" dxfId="169" priority="40" operator="equal">
      <formula>0</formula>
    </cfRule>
  </conditionalFormatting>
  <conditionalFormatting sqref="Q150">
    <cfRule type="cellIs" dxfId="168" priority="39" operator="equal">
      <formula>0</formula>
    </cfRule>
  </conditionalFormatting>
  <conditionalFormatting sqref="O186:P186">
    <cfRule type="cellIs" dxfId="167" priority="38" operator="equal">
      <formula>0</formula>
    </cfRule>
  </conditionalFormatting>
  <conditionalFormatting sqref="Q186">
    <cfRule type="cellIs" dxfId="166" priority="37" operator="equal">
      <formula>0</formula>
    </cfRule>
  </conditionalFormatting>
  <conditionalFormatting sqref="O222:P222">
    <cfRule type="cellIs" dxfId="165" priority="36" operator="equal">
      <formula>0</formula>
    </cfRule>
  </conditionalFormatting>
  <conditionalFormatting sqref="Q222">
    <cfRule type="cellIs" dxfId="164" priority="35" operator="equal">
      <formula>0</formula>
    </cfRule>
  </conditionalFormatting>
  <conditionalFormatting sqref="C222">
    <cfRule type="cellIs" dxfId="163" priority="26" operator="equal">
      <formula>0</formula>
    </cfRule>
  </conditionalFormatting>
  <conditionalFormatting sqref="C151">
    <cfRule type="cellIs" dxfId="162" priority="34" operator="equal">
      <formula>0</formula>
    </cfRule>
  </conditionalFormatting>
  <conditionalFormatting sqref="C152:C182">
    <cfRule type="cellIs" dxfId="161" priority="33" operator="equal">
      <formula>0</formula>
    </cfRule>
  </conditionalFormatting>
  <conditionalFormatting sqref="C150">
    <cfRule type="cellIs" dxfId="160" priority="32" operator="equal">
      <formula>0</formula>
    </cfRule>
  </conditionalFormatting>
  <conditionalFormatting sqref="C187">
    <cfRule type="cellIs" dxfId="159" priority="31" operator="equal">
      <formula>0</formula>
    </cfRule>
  </conditionalFormatting>
  <conditionalFormatting sqref="C188:C218">
    <cfRule type="cellIs" dxfId="158" priority="30" operator="equal">
      <formula>0</formula>
    </cfRule>
  </conditionalFormatting>
  <conditionalFormatting sqref="C186">
    <cfRule type="cellIs" dxfId="157" priority="29" operator="equal">
      <formula>0</formula>
    </cfRule>
  </conditionalFormatting>
  <conditionalFormatting sqref="C223">
    <cfRule type="cellIs" dxfId="156" priority="28" operator="equal">
      <formula>0</formula>
    </cfRule>
  </conditionalFormatting>
  <conditionalFormatting sqref="C224:C254">
    <cfRule type="cellIs" dxfId="155" priority="27" operator="equal">
      <formula>0</formula>
    </cfRule>
  </conditionalFormatting>
  <conditionalFormatting sqref="C116:C146">
    <cfRule type="cellIs" dxfId="154" priority="24" operator="equal">
      <formula>0</formula>
    </cfRule>
  </conditionalFormatting>
  <conditionalFormatting sqref="C115">
    <cfRule type="cellIs" dxfId="153" priority="25" operator="equal">
      <formula>0</formula>
    </cfRule>
  </conditionalFormatting>
  <conditionalFormatting sqref="C114">
    <cfRule type="cellIs" dxfId="152" priority="23" operator="equal">
      <formula>0</formula>
    </cfRule>
  </conditionalFormatting>
  <conditionalFormatting sqref="C80:C110">
    <cfRule type="cellIs" dxfId="151" priority="21" operator="equal">
      <formula>0</formula>
    </cfRule>
  </conditionalFormatting>
  <conditionalFormatting sqref="C79">
    <cfRule type="cellIs" dxfId="150" priority="22" operator="equal">
      <formula>0</formula>
    </cfRule>
  </conditionalFormatting>
  <conditionalFormatting sqref="C78">
    <cfRule type="cellIs" dxfId="149" priority="20" operator="equal">
      <formula>0</formula>
    </cfRule>
  </conditionalFormatting>
  <conditionalFormatting sqref="C44:C74">
    <cfRule type="cellIs" dxfId="148" priority="18" operator="equal">
      <formula>0</formula>
    </cfRule>
  </conditionalFormatting>
  <conditionalFormatting sqref="C43">
    <cfRule type="cellIs" dxfId="147" priority="19" operator="equal">
      <formula>0</formula>
    </cfRule>
  </conditionalFormatting>
  <conditionalFormatting sqref="C42">
    <cfRule type="cellIs" dxfId="146" priority="17" operator="equal">
      <formula>0</formula>
    </cfRule>
  </conditionalFormatting>
  <conditionalFormatting sqref="C8:C38">
    <cfRule type="cellIs" dxfId="145" priority="15" operator="equal">
      <formula>0</formula>
    </cfRule>
  </conditionalFormatting>
  <conditionalFormatting sqref="C7">
    <cfRule type="cellIs" dxfId="144" priority="16" operator="equal">
      <formula>0</formula>
    </cfRule>
  </conditionalFormatting>
  <conditionalFormatting sqref="C5:C6">
    <cfRule type="cellIs" dxfId="143" priority="14" operator="equal">
      <formula>0</formula>
    </cfRule>
  </conditionalFormatting>
  <conditionalFormatting sqref="C41">
    <cfRule type="cellIs" dxfId="142" priority="13" operator="equal">
      <formula>0</formula>
    </cfRule>
  </conditionalFormatting>
  <conditionalFormatting sqref="C77">
    <cfRule type="cellIs" dxfId="141" priority="12" operator="equal">
      <formula>0</formula>
    </cfRule>
  </conditionalFormatting>
  <conditionalFormatting sqref="C113">
    <cfRule type="cellIs" dxfId="140" priority="11" operator="equal">
      <formula>0</formula>
    </cfRule>
  </conditionalFormatting>
  <conditionalFormatting sqref="C149">
    <cfRule type="cellIs" dxfId="139" priority="10" operator="equal">
      <formula>0</formula>
    </cfRule>
  </conditionalFormatting>
  <conditionalFormatting sqref="C185">
    <cfRule type="cellIs" dxfId="138" priority="9" operator="equal">
      <formula>0</formula>
    </cfRule>
  </conditionalFormatting>
  <conditionalFormatting sqref="C221">
    <cfRule type="cellIs" dxfId="137" priority="8" operator="equal">
      <formula>0</formula>
    </cfRule>
  </conditionalFormatting>
  <conditionalFormatting sqref="P7:P38">
    <cfRule type="cellIs" dxfId="136" priority="7" operator="equal">
      <formula>0</formula>
    </cfRule>
  </conditionalFormatting>
  <conditionalFormatting sqref="P43:P74">
    <cfRule type="cellIs" dxfId="135" priority="6" operator="equal">
      <formula>0</formula>
    </cfRule>
  </conditionalFormatting>
  <conditionalFormatting sqref="P79:P110">
    <cfRule type="cellIs" dxfId="134" priority="5" operator="equal">
      <formula>0</formula>
    </cfRule>
  </conditionalFormatting>
  <conditionalFormatting sqref="P115:P146">
    <cfRule type="cellIs" dxfId="133" priority="4" operator="equal">
      <formula>0</formula>
    </cfRule>
  </conditionalFormatting>
  <conditionalFormatting sqref="P151:P182">
    <cfRule type="cellIs" dxfId="132" priority="3" operator="equal">
      <formula>0</formula>
    </cfRule>
  </conditionalFormatting>
  <conditionalFormatting sqref="P187:P218">
    <cfRule type="cellIs" dxfId="131" priority="2" operator="equal">
      <formula>0</formula>
    </cfRule>
  </conditionalFormatting>
  <conditionalFormatting sqref="P223:P254">
    <cfRule type="cellIs" dxfId="130" priority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43" fitToHeight="5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AACF9DCA-21A9-426F-AB07-4F6D1A24BA52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Q79:R110</xm:sqref>
        </x14:conditionalFormatting>
        <x14:conditionalFormatting xmlns:xm="http://schemas.microsoft.com/office/excel/2006/main">
          <x14:cfRule type="dataBar" id="{093E5F4E-6A1C-4A17-B406-06EAD07F43A9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Q115:R146</xm:sqref>
        </x14:conditionalFormatting>
        <x14:conditionalFormatting xmlns:xm="http://schemas.microsoft.com/office/excel/2006/main">
          <x14:cfRule type="dataBar" id="{CD5F20A2-A11C-4E4C-BD2C-E14B5ECBE981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Q151:R182</xm:sqref>
        </x14:conditionalFormatting>
        <x14:conditionalFormatting xmlns:xm="http://schemas.microsoft.com/office/excel/2006/main">
          <x14:cfRule type="dataBar" id="{86C8EABA-D5A4-4ECB-8EFC-789855D0A4DC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Q187:R218</xm:sqref>
        </x14:conditionalFormatting>
        <x14:conditionalFormatting xmlns:xm="http://schemas.microsoft.com/office/excel/2006/main">
          <x14:cfRule type="dataBar" id="{697DD3EB-5660-4A86-8288-3A6DEAAA5516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Q223:R254</xm:sqref>
        </x14:conditionalFormatting>
        <x14:conditionalFormatting xmlns:xm="http://schemas.microsoft.com/office/excel/2006/main">
          <x14:cfRule type="dataBar" id="{8DF84144-FDCD-4C4F-A0E9-AB76BD03E60E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Q7:R38</xm:sqref>
        </x14:conditionalFormatting>
        <x14:conditionalFormatting xmlns:xm="http://schemas.microsoft.com/office/excel/2006/main">
          <x14:cfRule type="dataBar" id="{37CAC33F-CD5C-4D39-B1D1-7E19AA200A25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Q43:R74</xm:sqref>
        </x14:conditionalFormatting>
      </x14:conditionalFormattings>
    </ext>
    <ext xmlns:x14="http://schemas.microsoft.com/office/spreadsheetml/2009/9/main" uri="{05C60535-1F16-4fd2-B633-F4F36F0B64E0}">
      <x14:sparklineGroups xmlns:xm="http://schemas.microsoft.com/office/excel/2006/main"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Life_Channels!F43:O43</xm:f>
              <xm:sqref>C43</xm:sqref>
            </x14:sparkline>
            <x14:sparkline>
              <xm:f>Life_Channels!F44:O44</xm:f>
              <xm:sqref>C44</xm:sqref>
            </x14:sparkline>
            <x14:sparkline>
              <xm:f>Life_Channels!F45:O45</xm:f>
              <xm:sqref>C45</xm:sqref>
            </x14:sparkline>
            <x14:sparkline>
              <xm:f>Life_Channels!F46:O46</xm:f>
              <xm:sqref>C46</xm:sqref>
            </x14:sparkline>
            <x14:sparkline>
              <xm:f>Life_Channels!F47:O47</xm:f>
              <xm:sqref>C47</xm:sqref>
            </x14:sparkline>
            <x14:sparkline>
              <xm:f>Life_Channels!F48:O48</xm:f>
              <xm:sqref>C48</xm:sqref>
            </x14:sparkline>
            <x14:sparkline>
              <xm:f>Life_Channels!F49:O49</xm:f>
              <xm:sqref>C49</xm:sqref>
            </x14:sparkline>
            <x14:sparkline>
              <xm:f>Life_Channels!F50:O50</xm:f>
              <xm:sqref>C50</xm:sqref>
            </x14:sparkline>
            <x14:sparkline>
              <xm:f>Life_Channels!F51:O51</xm:f>
              <xm:sqref>C51</xm:sqref>
            </x14:sparkline>
            <x14:sparkline>
              <xm:f>Life_Channels!F52:O52</xm:f>
              <xm:sqref>C52</xm:sqref>
            </x14:sparkline>
            <x14:sparkline>
              <xm:f>Life_Channels!F53:O53</xm:f>
              <xm:sqref>C53</xm:sqref>
            </x14:sparkline>
            <x14:sparkline>
              <xm:f>Life_Channels!F54:O54</xm:f>
              <xm:sqref>C54</xm:sqref>
            </x14:sparkline>
            <x14:sparkline>
              <xm:f>Life_Channels!F55:O55</xm:f>
              <xm:sqref>C55</xm:sqref>
            </x14:sparkline>
            <x14:sparkline>
              <xm:f>Life_Channels!F56:O56</xm:f>
              <xm:sqref>C56</xm:sqref>
            </x14:sparkline>
            <x14:sparkline>
              <xm:f>Life_Channels!F57:O57</xm:f>
              <xm:sqref>C57</xm:sqref>
            </x14:sparkline>
            <x14:sparkline>
              <xm:f>Life_Channels!F58:O58</xm:f>
              <xm:sqref>C58</xm:sqref>
            </x14:sparkline>
            <x14:sparkline>
              <xm:f>Life_Channels!F59:O59</xm:f>
              <xm:sqref>C59</xm:sqref>
            </x14:sparkline>
            <x14:sparkline>
              <xm:f>Life_Channels!F60:O60</xm:f>
              <xm:sqref>C60</xm:sqref>
            </x14:sparkline>
            <x14:sparkline>
              <xm:f>Life_Channels!F61:O61</xm:f>
              <xm:sqref>C61</xm:sqref>
            </x14:sparkline>
            <x14:sparkline>
              <xm:f>Life_Channels!F62:O62</xm:f>
              <xm:sqref>C62</xm:sqref>
            </x14:sparkline>
            <x14:sparkline>
              <xm:f>Life_Channels!F63:O63</xm:f>
              <xm:sqref>C63</xm:sqref>
            </x14:sparkline>
            <x14:sparkline>
              <xm:f>Life_Channels!F64:O64</xm:f>
              <xm:sqref>C64</xm:sqref>
            </x14:sparkline>
            <x14:sparkline>
              <xm:f>Life_Channels!F65:O65</xm:f>
              <xm:sqref>C65</xm:sqref>
            </x14:sparkline>
            <x14:sparkline>
              <xm:f>Life_Channels!F66:O66</xm:f>
              <xm:sqref>C66</xm:sqref>
            </x14:sparkline>
            <x14:sparkline>
              <xm:f>Life_Channels!F67:O67</xm:f>
              <xm:sqref>C67</xm:sqref>
            </x14:sparkline>
            <x14:sparkline>
              <xm:f>Life_Channels!F68:O68</xm:f>
              <xm:sqref>C68</xm:sqref>
            </x14:sparkline>
            <x14:sparkline>
              <xm:f>Life_Channels!F69:O69</xm:f>
              <xm:sqref>C69</xm:sqref>
            </x14:sparkline>
            <x14:sparkline>
              <xm:f>Life_Channels!F70:O70</xm:f>
              <xm:sqref>C70</xm:sqref>
            </x14:sparkline>
            <x14:sparkline>
              <xm:f>Life_Channels!F71:O71</xm:f>
              <xm:sqref>C71</xm:sqref>
            </x14:sparkline>
            <x14:sparkline>
              <xm:f>Life_Channels!F72:O72</xm:f>
              <xm:sqref>C72</xm:sqref>
            </x14:sparkline>
            <x14:sparkline>
              <xm:f>Life_Channels!F73:O73</xm:f>
              <xm:sqref>C73</xm:sqref>
            </x14:sparkline>
            <x14:sparkline>
              <xm:f>Life_Channels!F74:O74</xm:f>
              <xm:sqref>C74</xm:sqref>
            </x14:sparkline>
          </x14:sparklines>
        </x14:sparklineGroup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Life_Channels!F79:O79</xm:f>
              <xm:sqref>C79</xm:sqref>
            </x14:sparkline>
            <x14:sparkline>
              <xm:f>Life_Channels!F80:O80</xm:f>
              <xm:sqref>C80</xm:sqref>
            </x14:sparkline>
            <x14:sparkline>
              <xm:f>Life_Channels!F81:O81</xm:f>
              <xm:sqref>C81</xm:sqref>
            </x14:sparkline>
            <x14:sparkline>
              <xm:f>Life_Channels!F82:O82</xm:f>
              <xm:sqref>C82</xm:sqref>
            </x14:sparkline>
            <x14:sparkline>
              <xm:f>Life_Channels!F83:O83</xm:f>
              <xm:sqref>C83</xm:sqref>
            </x14:sparkline>
            <x14:sparkline>
              <xm:f>Life_Channels!F84:O84</xm:f>
              <xm:sqref>C84</xm:sqref>
            </x14:sparkline>
            <x14:sparkline>
              <xm:f>Life_Channels!F85:O85</xm:f>
              <xm:sqref>C85</xm:sqref>
            </x14:sparkline>
            <x14:sparkline>
              <xm:f>Life_Channels!F86:O86</xm:f>
              <xm:sqref>C86</xm:sqref>
            </x14:sparkline>
            <x14:sparkline>
              <xm:f>Life_Channels!F87:O87</xm:f>
              <xm:sqref>C87</xm:sqref>
            </x14:sparkline>
            <x14:sparkline>
              <xm:f>Life_Channels!F88:O88</xm:f>
              <xm:sqref>C88</xm:sqref>
            </x14:sparkline>
            <x14:sparkline>
              <xm:f>Life_Channels!F89:O89</xm:f>
              <xm:sqref>C89</xm:sqref>
            </x14:sparkline>
            <x14:sparkline>
              <xm:f>Life_Channels!F90:O90</xm:f>
              <xm:sqref>C90</xm:sqref>
            </x14:sparkline>
            <x14:sparkline>
              <xm:f>Life_Channels!F91:O91</xm:f>
              <xm:sqref>C91</xm:sqref>
            </x14:sparkline>
            <x14:sparkline>
              <xm:f>Life_Channels!F92:O92</xm:f>
              <xm:sqref>C92</xm:sqref>
            </x14:sparkline>
            <x14:sparkline>
              <xm:f>Life_Channels!F93:O93</xm:f>
              <xm:sqref>C93</xm:sqref>
            </x14:sparkline>
            <x14:sparkline>
              <xm:f>Life_Channels!F94:O94</xm:f>
              <xm:sqref>C94</xm:sqref>
            </x14:sparkline>
            <x14:sparkline>
              <xm:f>Life_Channels!F95:O95</xm:f>
              <xm:sqref>C95</xm:sqref>
            </x14:sparkline>
            <x14:sparkline>
              <xm:f>Life_Channels!F96:O96</xm:f>
              <xm:sqref>C96</xm:sqref>
            </x14:sparkline>
            <x14:sparkline>
              <xm:f>Life_Channels!F97:O97</xm:f>
              <xm:sqref>C97</xm:sqref>
            </x14:sparkline>
            <x14:sparkline>
              <xm:f>Life_Channels!F98:O98</xm:f>
              <xm:sqref>C98</xm:sqref>
            </x14:sparkline>
            <x14:sparkline>
              <xm:f>Life_Channels!F99:O99</xm:f>
              <xm:sqref>C99</xm:sqref>
            </x14:sparkline>
            <x14:sparkline>
              <xm:f>Life_Channels!F100:O100</xm:f>
              <xm:sqref>C100</xm:sqref>
            </x14:sparkline>
            <x14:sparkline>
              <xm:f>Life_Channels!F101:O101</xm:f>
              <xm:sqref>C101</xm:sqref>
            </x14:sparkline>
            <x14:sparkline>
              <xm:f>Life_Channels!F102:O102</xm:f>
              <xm:sqref>C102</xm:sqref>
            </x14:sparkline>
            <x14:sparkline>
              <xm:f>Life_Channels!F103:O103</xm:f>
              <xm:sqref>C103</xm:sqref>
            </x14:sparkline>
            <x14:sparkline>
              <xm:f>Life_Channels!F104:O104</xm:f>
              <xm:sqref>C104</xm:sqref>
            </x14:sparkline>
            <x14:sparkline>
              <xm:f>Life_Channels!F105:O105</xm:f>
              <xm:sqref>C105</xm:sqref>
            </x14:sparkline>
            <x14:sparkline>
              <xm:f>Life_Channels!F106:O106</xm:f>
              <xm:sqref>C106</xm:sqref>
            </x14:sparkline>
            <x14:sparkline>
              <xm:f>Life_Channels!F107:O107</xm:f>
              <xm:sqref>C107</xm:sqref>
            </x14:sparkline>
            <x14:sparkline>
              <xm:f>Life_Channels!F108:O108</xm:f>
              <xm:sqref>C108</xm:sqref>
            </x14:sparkline>
            <x14:sparkline>
              <xm:f>Life_Channels!F109:O109</xm:f>
              <xm:sqref>C109</xm:sqref>
            </x14:sparkline>
            <x14:sparkline>
              <xm:f>Life_Channels!F110:O110</xm:f>
              <xm:sqref>C110</xm:sqref>
            </x14:sparkline>
          </x14:sparklines>
        </x14:sparklineGroup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Life_Channels!F115:O115</xm:f>
              <xm:sqref>C115</xm:sqref>
            </x14:sparkline>
            <x14:sparkline>
              <xm:f>Life_Channels!F116:O116</xm:f>
              <xm:sqref>C116</xm:sqref>
            </x14:sparkline>
            <x14:sparkline>
              <xm:f>Life_Channels!F117:O117</xm:f>
              <xm:sqref>C117</xm:sqref>
            </x14:sparkline>
            <x14:sparkline>
              <xm:f>Life_Channels!F118:O118</xm:f>
              <xm:sqref>C118</xm:sqref>
            </x14:sparkline>
            <x14:sparkline>
              <xm:f>Life_Channels!F119:O119</xm:f>
              <xm:sqref>C119</xm:sqref>
            </x14:sparkline>
            <x14:sparkline>
              <xm:f>Life_Channels!F120:O120</xm:f>
              <xm:sqref>C120</xm:sqref>
            </x14:sparkline>
            <x14:sparkline>
              <xm:f>Life_Channels!F121:O121</xm:f>
              <xm:sqref>C121</xm:sqref>
            </x14:sparkline>
            <x14:sparkline>
              <xm:f>Life_Channels!F122:O122</xm:f>
              <xm:sqref>C122</xm:sqref>
            </x14:sparkline>
            <x14:sparkline>
              <xm:f>Life_Channels!F123:O123</xm:f>
              <xm:sqref>C123</xm:sqref>
            </x14:sparkline>
            <x14:sparkline>
              <xm:f>Life_Channels!F124:O124</xm:f>
              <xm:sqref>C124</xm:sqref>
            </x14:sparkline>
            <x14:sparkline>
              <xm:f>Life_Channels!F125:O125</xm:f>
              <xm:sqref>C125</xm:sqref>
            </x14:sparkline>
            <x14:sparkline>
              <xm:f>Life_Channels!F126:O126</xm:f>
              <xm:sqref>C126</xm:sqref>
            </x14:sparkline>
            <x14:sparkline>
              <xm:f>Life_Channels!F127:O127</xm:f>
              <xm:sqref>C127</xm:sqref>
            </x14:sparkline>
            <x14:sparkline>
              <xm:f>Life_Channels!F128:O128</xm:f>
              <xm:sqref>C128</xm:sqref>
            </x14:sparkline>
            <x14:sparkline>
              <xm:f>Life_Channels!F129:O129</xm:f>
              <xm:sqref>C129</xm:sqref>
            </x14:sparkline>
            <x14:sparkline>
              <xm:f>Life_Channels!F130:O130</xm:f>
              <xm:sqref>C130</xm:sqref>
            </x14:sparkline>
            <x14:sparkline>
              <xm:f>Life_Channels!F131:O131</xm:f>
              <xm:sqref>C131</xm:sqref>
            </x14:sparkline>
            <x14:sparkline>
              <xm:f>Life_Channels!F132:O132</xm:f>
              <xm:sqref>C132</xm:sqref>
            </x14:sparkline>
            <x14:sparkline>
              <xm:f>Life_Channels!F133:O133</xm:f>
              <xm:sqref>C133</xm:sqref>
            </x14:sparkline>
            <x14:sparkline>
              <xm:f>Life_Channels!F134:O134</xm:f>
              <xm:sqref>C134</xm:sqref>
            </x14:sparkline>
            <x14:sparkline>
              <xm:f>Life_Channels!F135:O135</xm:f>
              <xm:sqref>C135</xm:sqref>
            </x14:sparkline>
            <x14:sparkline>
              <xm:f>Life_Channels!F136:O136</xm:f>
              <xm:sqref>C136</xm:sqref>
            </x14:sparkline>
            <x14:sparkline>
              <xm:f>Life_Channels!F137:O137</xm:f>
              <xm:sqref>C137</xm:sqref>
            </x14:sparkline>
            <x14:sparkline>
              <xm:f>Life_Channels!F138:O138</xm:f>
              <xm:sqref>C138</xm:sqref>
            </x14:sparkline>
            <x14:sparkline>
              <xm:f>Life_Channels!F139:O139</xm:f>
              <xm:sqref>C139</xm:sqref>
            </x14:sparkline>
            <x14:sparkline>
              <xm:f>Life_Channels!F140:O140</xm:f>
              <xm:sqref>C140</xm:sqref>
            </x14:sparkline>
            <x14:sparkline>
              <xm:f>Life_Channels!F141:O141</xm:f>
              <xm:sqref>C141</xm:sqref>
            </x14:sparkline>
            <x14:sparkline>
              <xm:f>Life_Channels!F142:O142</xm:f>
              <xm:sqref>C142</xm:sqref>
            </x14:sparkline>
            <x14:sparkline>
              <xm:f>Life_Channels!F143:O143</xm:f>
              <xm:sqref>C143</xm:sqref>
            </x14:sparkline>
            <x14:sparkline>
              <xm:f>Life_Channels!F144:O144</xm:f>
              <xm:sqref>C144</xm:sqref>
            </x14:sparkline>
            <x14:sparkline>
              <xm:f>Life_Channels!F145:O145</xm:f>
              <xm:sqref>C145</xm:sqref>
            </x14:sparkline>
            <x14:sparkline>
              <xm:f>Life_Channels!F146:O146</xm:f>
              <xm:sqref>C146</xm:sqref>
            </x14:sparkline>
          </x14:sparklines>
        </x14:sparklineGroup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Life_Channels!F39:O39</xm:f>
              <xm:sqref>C39</xm:sqref>
            </x14:sparkline>
            <x14:sparkline>
              <xm:f>Life_Channels!F40:O40</xm:f>
              <xm:sqref>C40</xm:sqref>
            </x14:sparkline>
          </x14:sparklines>
        </x14:sparklineGroup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Life_Channels!F151:O151</xm:f>
              <xm:sqref>C151</xm:sqref>
            </x14:sparkline>
            <x14:sparkline>
              <xm:f>Life_Channels!F152:O152</xm:f>
              <xm:sqref>C152</xm:sqref>
            </x14:sparkline>
            <x14:sparkline>
              <xm:f>Life_Channels!F153:O153</xm:f>
              <xm:sqref>C153</xm:sqref>
            </x14:sparkline>
            <x14:sparkline>
              <xm:f>Life_Channels!F154:O154</xm:f>
              <xm:sqref>C154</xm:sqref>
            </x14:sparkline>
            <x14:sparkline>
              <xm:f>Life_Channels!F155:O155</xm:f>
              <xm:sqref>C155</xm:sqref>
            </x14:sparkline>
            <x14:sparkline>
              <xm:f>Life_Channels!F156:O156</xm:f>
              <xm:sqref>C156</xm:sqref>
            </x14:sparkline>
            <x14:sparkline>
              <xm:f>Life_Channels!F157:O157</xm:f>
              <xm:sqref>C157</xm:sqref>
            </x14:sparkline>
            <x14:sparkline>
              <xm:f>Life_Channels!F158:O158</xm:f>
              <xm:sqref>C158</xm:sqref>
            </x14:sparkline>
            <x14:sparkline>
              <xm:f>Life_Channels!F159:O159</xm:f>
              <xm:sqref>C159</xm:sqref>
            </x14:sparkline>
            <x14:sparkline>
              <xm:f>Life_Channels!F160:O160</xm:f>
              <xm:sqref>C160</xm:sqref>
            </x14:sparkline>
            <x14:sparkline>
              <xm:f>Life_Channels!F161:O161</xm:f>
              <xm:sqref>C161</xm:sqref>
            </x14:sparkline>
            <x14:sparkline>
              <xm:f>Life_Channels!F162:O162</xm:f>
              <xm:sqref>C162</xm:sqref>
            </x14:sparkline>
            <x14:sparkline>
              <xm:f>Life_Channels!F163:O163</xm:f>
              <xm:sqref>C163</xm:sqref>
            </x14:sparkline>
            <x14:sparkline>
              <xm:f>Life_Channels!F164:O164</xm:f>
              <xm:sqref>C164</xm:sqref>
            </x14:sparkline>
            <x14:sparkline>
              <xm:f>Life_Channels!F165:O165</xm:f>
              <xm:sqref>C165</xm:sqref>
            </x14:sparkline>
            <x14:sparkline>
              <xm:f>Life_Channels!F166:O166</xm:f>
              <xm:sqref>C166</xm:sqref>
            </x14:sparkline>
            <x14:sparkline>
              <xm:f>Life_Channels!F167:O167</xm:f>
              <xm:sqref>C167</xm:sqref>
            </x14:sparkline>
            <x14:sparkline>
              <xm:f>Life_Channels!F168:O168</xm:f>
              <xm:sqref>C168</xm:sqref>
            </x14:sparkline>
            <x14:sparkline>
              <xm:f>Life_Channels!F169:O169</xm:f>
              <xm:sqref>C169</xm:sqref>
            </x14:sparkline>
            <x14:sparkline>
              <xm:f>Life_Channels!F170:O170</xm:f>
              <xm:sqref>C170</xm:sqref>
            </x14:sparkline>
            <x14:sparkline>
              <xm:f>Life_Channels!F171:O171</xm:f>
              <xm:sqref>C171</xm:sqref>
            </x14:sparkline>
            <x14:sparkline>
              <xm:f>Life_Channels!F172:O172</xm:f>
              <xm:sqref>C172</xm:sqref>
            </x14:sparkline>
            <x14:sparkline>
              <xm:f>Life_Channels!F173:O173</xm:f>
              <xm:sqref>C173</xm:sqref>
            </x14:sparkline>
            <x14:sparkline>
              <xm:f>Life_Channels!F174:O174</xm:f>
              <xm:sqref>C174</xm:sqref>
            </x14:sparkline>
            <x14:sparkline>
              <xm:f>Life_Channels!F175:O175</xm:f>
              <xm:sqref>C175</xm:sqref>
            </x14:sparkline>
            <x14:sparkline>
              <xm:f>Life_Channels!F176:O176</xm:f>
              <xm:sqref>C176</xm:sqref>
            </x14:sparkline>
            <x14:sparkline>
              <xm:f>Life_Channels!F177:O177</xm:f>
              <xm:sqref>C177</xm:sqref>
            </x14:sparkline>
            <x14:sparkline>
              <xm:f>Life_Channels!F178:O178</xm:f>
              <xm:sqref>C178</xm:sqref>
            </x14:sparkline>
            <x14:sparkline>
              <xm:f>Life_Channels!F179:O179</xm:f>
              <xm:sqref>C179</xm:sqref>
            </x14:sparkline>
            <x14:sparkline>
              <xm:f>Life_Channels!F180:O180</xm:f>
              <xm:sqref>C180</xm:sqref>
            </x14:sparkline>
            <x14:sparkline>
              <xm:f>Life_Channels!F181:O181</xm:f>
              <xm:sqref>C181</xm:sqref>
            </x14:sparkline>
            <x14:sparkline>
              <xm:f>Life_Channels!F182:O182</xm:f>
              <xm:sqref>C182</xm:sqref>
            </x14:sparkline>
          </x14:sparklines>
        </x14:sparklineGroup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Life_Channels!F187:O187</xm:f>
              <xm:sqref>C187</xm:sqref>
            </x14:sparkline>
            <x14:sparkline>
              <xm:f>Life_Channels!F188:O188</xm:f>
              <xm:sqref>C188</xm:sqref>
            </x14:sparkline>
            <x14:sparkline>
              <xm:f>Life_Channels!F189:O189</xm:f>
              <xm:sqref>C189</xm:sqref>
            </x14:sparkline>
            <x14:sparkline>
              <xm:f>Life_Channels!F190:O190</xm:f>
              <xm:sqref>C190</xm:sqref>
            </x14:sparkline>
            <x14:sparkline>
              <xm:f>Life_Channels!F191:O191</xm:f>
              <xm:sqref>C191</xm:sqref>
            </x14:sparkline>
            <x14:sparkline>
              <xm:f>Life_Channels!F192:O192</xm:f>
              <xm:sqref>C192</xm:sqref>
            </x14:sparkline>
            <x14:sparkline>
              <xm:f>Life_Channels!F193:O193</xm:f>
              <xm:sqref>C193</xm:sqref>
            </x14:sparkline>
            <x14:sparkline>
              <xm:f>Life_Channels!F194:O194</xm:f>
              <xm:sqref>C194</xm:sqref>
            </x14:sparkline>
            <x14:sparkline>
              <xm:f>Life_Channels!F195:O195</xm:f>
              <xm:sqref>C195</xm:sqref>
            </x14:sparkline>
            <x14:sparkline>
              <xm:f>Life_Channels!F196:O196</xm:f>
              <xm:sqref>C196</xm:sqref>
            </x14:sparkline>
            <x14:sparkline>
              <xm:f>Life_Channels!F197:O197</xm:f>
              <xm:sqref>C197</xm:sqref>
            </x14:sparkline>
            <x14:sparkline>
              <xm:f>Life_Channels!F198:O198</xm:f>
              <xm:sqref>C198</xm:sqref>
            </x14:sparkline>
            <x14:sparkline>
              <xm:f>Life_Channels!F199:O199</xm:f>
              <xm:sqref>C199</xm:sqref>
            </x14:sparkline>
            <x14:sparkline>
              <xm:f>Life_Channels!F200:O200</xm:f>
              <xm:sqref>C200</xm:sqref>
            </x14:sparkline>
            <x14:sparkline>
              <xm:f>Life_Channels!F201:O201</xm:f>
              <xm:sqref>C201</xm:sqref>
            </x14:sparkline>
            <x14:sparkline>
              <xm:f>Life_Channels!F202:O202</xm:f>
              <xm:sqref>C202</xm:sqref>
            </x14:sparkline>
            <x14:sparkline>
              <xm:f>Life_Channels!F203:O203</xm:f>
              <xm:sqref>C203</xm:sqref>
            </x14:sparkline>
            <x14:sparkline>
              <xm:f>Life_Channels!F204:O204</xm:f>
              <xm:sqref>C204</xm:sqref>
            </x14:sparkline>
            <x14:sparkline>
              <xm:f>Life_Channels!F205:O205</xm:f>
              <xm:sqref>C205</xm:sqref>
            </x14:sparkline>
            <x14:sparkline>
              <xm:f>Life_Channels!F206:O206</xm:f>
              <xm:sqref>C206</xm:sqref>
            </x14:sparkline>
            <x14:sparkline>
              <xm:f>Life_Channels!F207:O207</xm:f>
              <xm:sqref>C207</xm:sqref>
            </x14:sparkline>
            <x14:sparkline>
              <xm:f>Life_Channels!F208:O208</xm:f>
              <xm:sqref>C208</xm:sqref>
            </x14:sparkline>
            <x14:sparkline>
              <xm:f>Life_Channels!F209:O209</xm:f>
              <xm:sqref>C209</xm:sqref>
            </x14:sparkline>
            <x14:sparkline>
              <xm:f>Life_Channels!F210:O210</xm:f>
              <xm:sqref>C210</xm:sqref>
            </x14:sparkline>
            <x14:sparkline>
              <xm:f>Life_Channels!F211:O211</xm:f>
              <xm:sqref>C211</xm:sqref>
            </x14:sparkline>
            <x14:sparkline>
              <xm:f>Life_Channels!F212:O212</xm:f>
              <xm:sqref>C212</xm:sqref>
            </x14:sparkline>
            <x14:sparkline>
              <xm:f>Life_Channels!F213:O213</xm:f>
              <xm:sqref>C213</xm:sqref>
            </x14:sparkline>
            <x14:sparkline>
              <xm:f>Life_Channels!F214:O214</xm:f>
              <xm:sqref>C214</xm:sqref>
            </x14:sparkline>
            <x14:sparkline>
              <xm:f>Life_Channels!F215:O215</xm:f>
              <xm:sqref>C215</xm:sqref>
            </x14:sparkline>
            <x14:sparkline>
              <xm:f>Life_Channels!F216:O216</xm:f>
              <xm:sqref>C216</xm:sqref>
            </x14:sparkline>
            <x14:sparkline>
              <xm:f>Life_Channels!F217:O217</xm:f>
              <xm:sqref>C217</xm:sqref>
            </x14:sparkline>
            <x14:sparkline>
              <xm:f>Life_Channels!F218:O218</xm:f>
              <xm:sqref>C218</xm:sqref>
            </x14:sparkline>
          </x14:sparklines>
        </x14:sparklineGroup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Life_Channels!F7:O7</xm:f>
              <xm:sqref>C7</xm:sqref>
            </x14:sparkline>
            <x14:sparkline>
              <xm:f>Life_Channels!F8:O8</xm:f>
              <xm:sqref>C8</xm:sqref>
            </x14:sparkline>
            <x14:sparkline>
              <xm:f>Life_Channels!F9:O9</xm:f>
              <xm:sqref>C9</xm:sqref>
            </x14:sparkline>
            <x14:sparkline>
              <xm:f>Life_Channels!F10:O10</xm:f>
              <xm:sqref>C10</xm:sqref>
            </x14:sparkline>
            <x14:sparkline>
              <xm:f>Life_Channels!F11:O11</xm:f>
              <xm:sqref>C11</xm:sqref>
            </x14:sparkline>
            <x14:sparkline>
              <xm:f>Life_Channels!F12:O12</xm:f>
              <xm:sqref>C12</xm:sqref>
            </x14:sparkline>
            <x14:sparkline>
              <xm:f>Life_Channels!F13:O13</xm:f>
              <xm:sqref>C13</xm:sqref>
            </x14:sparkline>
            <x14:sparkline>
              <xm:f>Life_Channels!F14:O14</xm:f>
              <xm:sqref>C14</xm:sqref>
            </x14:sparkline>
            <x14:sparkline>
              <xm:f>Life_Channels!F15:O15</xm:f>
              <xm:sqref>C15</xm:sqref>
            </x14:sparkline>
            <x14:sparkline>
              <xm:f>Life_Channels!F16:O16</xm:f>
              <xm:sqref>C16</xm:sqref>
            </x14:sparkline>
            <x14:sparkline>
              <xm:f>Life_Channels!F17:O17</xm:f>
              <xm:sqref>C17</xm:sqref>
            </x14:sparkline>
            <x14:sparkline>
              <xm:f>Life_Channels!F18:O18</xm:f>
              <xm:sqref>C18</xm:sqref>
            </x14:sparkline>
            <x14:sparkline>
              <xm:f>Life_Channels!F19:O19</xm:f>
              <xm:sqref>C19</xm:sqref>
            </x14:sparkline>
            <x14:sparkline>
              <xm:f>Life_Channels!F20:O20</xm:f>
              <xm:sqref>C20</xm:sqref>
            </x14:sparkline>
            <x14:sparkline>
              <xm:f>Life_Channels!F21:O21</xm:f>
              <xm:sqref>C21</xm:sqref>
            </x14:sparkline>
            <x14:sparkline>
              <xm:f>Life_Channels!F22:O22</xm:f>
              <xm:sqref>C22</xm:sqref>
            </x14:sparkline>
            <x14:sparkline>
              <xm:f>Life_Channels!F23:O23</xm:f>
              <xm:sqref>C23</xm:sqref>
            </x14:sparkline>
            <x14:sparkline>
              <xm:f>Life_Channels!F24:O24</xm:f>
              <xm:sqref>C24</xm:sqref>
            </x14:sparkline>
            <x14:sparkline>
              <xm:f>Life_Channels!F25:O25</xm:f>
              <xm:sqref>C25</xm:sqref>
            </x14:sparkline>
            <x14:sparkline>
              <xm:f>Life_Channels!F26:O26</xm:f>
              <xm:sqref>C26</xm:sqref>
            </x14:sparkline>
            <x14:sparkline>
              <xm:f>Life_Channels!F27:O27</xm:f>
              <xm:sqref>C27</xm:sqref>
            </x14:sparkline>
            <x14:sparkline>
              <xm:f>Life_Channels!F28:O28</xm:f>
              <xm:sqref>C28</xm:sqref>
            </x14:sparkline>
            <x14:sparkline>
              <xm:f>Life_Channels!F29:O29</xm:f>
              <xm:sqref>C29</xm:sqref>
            </x14:sparkline>
            <x14:sparkline>
              <xm:f>Life_Channels!F30:O30</xm:f>
              <xm:sqref>C30</xm:sqref>
            </x14:sparkline>
            <x14:sparkline>
              <xm:f>Life_Channels!F31:O31</xm:f>
              <xm:sqref>C31</xm:sqref>
            </x14:sparkline>
            <x14:sparkline>
              <xm:f>Life_Channels!F32:O32</xm:f>
              <xm:sqref>C32</xm:sqref>
            </x14:sparkline>
            <x14:sparkline>
              <xm:f>Life_Channels!F33:O33</xm:f>
              <xm:sqref>C33</xm:sqref>
            </x14:sparkline>
            <x14:sparkline>
              <xm:f>Life_Channels!F34:O34</xm:f>
              <xm:sqref>C34</xm:sqref>
            </x14:sparkline>
            <x14:sparkline>
              <xm:f>Life_Channels!F35:O35</xm:f>
              <xm:sqref>C35</xm:sqref>
            </x14:sparkline>
            <x14:sparkline>
              <xm:f>Life_Channels!F36:O36</xm:f>
              <xm:sqref>C36</xm:sqref>
            </x14:sparkline>
            <x14:sparkline>
              <xm:f>Life_Channels!F37:O37</xm:f>
              <xm:sqref>C37</xm:sqref>
            </x14:sparkline>
            <x14:sparkline>
              <xm:f>Life_Channels!F38:O38</xm:f>
              <xm:sqref>C38</xm:sqref>
            </x14:sparkline>
          </x14:sparklines>
        </x14:sparklineGroup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Life_Channels!F223:O223</xm:f>
              <xm:sqref>C223</xm:sqref>
            </x14:sparkline>
            <x14:sparkline>
              <xm:f>Life_Channels!F224:O224</xm:f>
              <xm:sqref>C224</xm:sqref>
            </x14:sparkline>
            <x14:sparkline>
              <xm:f>Life_Channels!F225:O225</xm:f>
              <xm:sqref>C225</xm:sqref>
            </x14:sparkline>
            <x14:sparkline>
              <xm:f>Life_Channels!F226:O226</xm:f>
              <xm:sqref>C226</xm:sqref>
            </x14:sparkline>
            <x14:sparkline>
              <xm:f>Life_Channels!F227:O227</xm:f>
              <xm:sqref>C227</xm:sqref>
            </x14:sparkline>
            <x14:sparkline>
              <xm:f>Life_Channels!F228:O228</xm:f>
              <xm:sqref>C228</xm:sqref>
            </x14:sparkline>
            <x14:sparkline>
              <xm:f>Life_Channels!F229:O229</xm:f>
              <xm:sqref>C229</xm:sqref>
            </x14:sparkline>
            <x14:sparkline>
              <xm:f>Life_Channels!F230:O230</xm:f>
              <xm:sqref>C230</xm:sqref>
            </x14:sparkline>
            <x14:sparkline>
              <xm:f>Life_Channels!F231:O231</xm:f>
              <xm:sqref>C231</xm:sqref>
            </x14:sparkline>
            <x14:sparkline>
              <xm:f>Life_Channels!F232:O232</xm:f>
              <xm:sqref>C232</xm:sqref>
            </x14:sparkline>
            <x14:sparkline>
              <xm:f>Life_Channels!F233:O233</xm:f>
              <xm:sqref>C233</xm:sqref>
            </x14:sparkline>
            <x14:sparkline>
              <xm:f>Life_Channels!F234:O234</xm:f>
              <xm:sqref>C234</xm:sqref>
            </x14:sparkline>
            <x14:sparkline>
              <xm:f>Life_Channels!F235:O235</xm:f>
              <xm:sqref>C235</xm:sqref>
            </x14:sparkline>
            <x14:sparkline>
              <xm:f>Life_Channels!F236:O236</xm:f>
              <xm:sqref>C236</xm:sqref>
            </x14:sparkline>
            <x14:sparkline>
              <xm:f>Life_Channels!F237:O237</xm:f>
              <xm:sqref>C237</xm:sqref>
            </x14:sparkline>
            <x14:sparkline>
              <xm:f>Life_Channels!F238:O238</xm:f>
              <xm:sqref>C238</xm:sqref>
            </x14:sparkline>
            <x14:sparkline>
              <xm:f>Life_Channels!F239:O239</xm:f>
              <xm:sqref>C239</xm:sqref>
            </x14:sparkline>
            <x14:sparkline>
              <xm:f>Life_Channels!F240:O240</xm:f>
              <xm:sqref>C240</xm:sqref>
            </x14:sparkline>
            <x14:sparkline>
              <xm:f>Life_Channels!F241:O241</xm:f>
              <xm:sqref>C241</xm:sqref>
            </x14:sparkline>
            <x14:sparkline>
              <xm:f>Life_Channels!F242:O242</xm:f>
              <xm:sqref>C242</xm:sqref>
            </x14:sparkline>
            <x14:sparkline>
              <xm:f>Life_Channels!F243:O243</xm:f>
              <xm:sqref>C243</xm:sqref>
            </x14:sparkline>
            <x14:sparkline>
              <xm:f>Life_Channels!F244:O244</xm:f>
              <xm:sqref>C244</xm:sqref>
            </x14:sparkline>
            <x14:sparkline>
              <xm:f>Life_Channels!F245:O245</xm:f>
              <xm:sqref>C245</xm:sqref>
            </x14:sparkline>
            <x14:sparkline>
              <xm:f>Life_Channels!F246:O246</xm:f>
              <xm:sqref>C246</xm:sqref>
            </x14:sparkline>
            <x14:sparkline>
              <xm:f>Life_Channels!F247:O247</xm:f>
              <xm:sqref>C247</xm:sqref>
            </x14:sparkline>
            <x14:sparkline>
              <xm:f>Life_Channels!F248:O248</xm:f>
              <xm:sqref>C248</xm:sqref>
            </x14:sparkline>
            <x14:sparkline>
              <xm:f>Life_Channels!F249:O249</xm:f>
              <xm:sqref>C249</xm:sqref>
            </x14:sparkline>
            <x14:sparkline>
              <xm:f>Life_Channels!F250:O250</xm:f>
              <xm:sqref>C250</xm:sqref>
            </x14:sparkline>
            <x14:sparkline>
              <xm:f>Life_Channels!F251:O251</xm:f>
              <xm:sqref>C251</xm:sqref>
            </x14:sparkline>
            <x14:sparkline>
              <xm:f>Life_Channels!F252:O252</xm:f>
              <xm:sqref>C252</xm:sqref>
            </x14:sparkline>
            <x14:sparkline>
              <xm:f>Life_Channels!F253:O253</xm:f>
              <xm:sqref>C253</xm:sqref>
            </x14:sparkline>
            <x14:sparkline>
              <xm:f>Life_Channels!F254:O254</xm:f>
              <xm:sqref>C254</xm:sqref>
            </x14:sparkline>
          </x14:sparklines>
        </x14:sparklineGroup>
      </x14:sparklineGroup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theme="8" tint="-0.249977111117893"/>
    <pageSetUpPr fitToPage="1"/>
  </sheetPr>
  <dimension ref="C2:T254"/>
  <sheetViews>
    <sheetView showGridLines="0" zoomScale="90" zoomScaleNormal="90" workbookViewId="0">
      <pane xSplit="5" ySplit="3" topLeftCell="F247" activePane="bottomRight" state="frozen"/>
      <selection pane="topRight" activeCell="D1" sqref="D1"/>
      <selection pane="bottomLeft" activeCell="A3" sqref="A3"/>
      <selection pane="bottomRight" activeCell="L237" sqref="L237"/>
    </sheetView>
  </sheetViews>
  <sheetFormatPr defaultColWidth="9.140625" defaultRowHeight="12.75" x14ac:dyDescent="0.2"/>
  <cols>
    <col min="1" max="2" width="9.140625" style="1"/>
    <col min="3" max="3" width="11.7109375" style="1" customWidth="1"/>
    <col min="4" max="4" width="13" style="1" customWidth="1"/>
    <col min="5" max="5" width="10" style="1" customWidth="1"/>
    <col min="6" max="13" width="15.7109375" style="1" customWidth="1"/>
    <col min="14" max="16" width="15.7109375" style="6" customWidth="1"/>
    <col min="17" max="18" width="15.7109375" style="1" customWidth="1"/>
    <col min="19" max="16384" width="9.140625" style="1"/>
  </cols>
  <sheetData>
    <row r="2" spans="3:18" ht="18.75" x14ac:dyDescent="0.2">
      <c r="E2" s="41" t="s">
        <v>44</v>
      </c>
      <c r="F2" s="42"/>
      <c r="G2" s="42"/>
      <c r="H2" s="42"/>
      <c r="I2" s="42"/>
      <c r="J2" s="42"/>
      <c r="K2" s="42"/>
      <c r="L2" s="42"/>
      <c r="M2" s="42"/>
      <c r="N2" s="42"/>
      <c r="O2" s="42"/>
      <c r="P2" s="43"/>
    </row>
    <row r="3" spans="3:18" x14ac:dyDescent="0.2">
      <c r="E3" s="19"/>
      <c r="F3" s="38" t="s">
        <v>31</v>
      </c>
      <c r="G3" s="38"/>
      <c r="H3" s="38"/>
      <c r="I3" s="38"/>
      <c r="J3" s="38"/>
      <c r="K3" s="38"/>
      <c r="L3" s="38"/>
      <c r="M3" s="38"/>
      <c r="N3" s="38"/>
      <c r="O3" s="38"/>
      <c r="P3" s="32"/>
    </row>
    <row r="4" spans="3:18" x14ac:dyDescent="0.2">
      <c r="E4" s="8"/>
    </row>
    <row r="5" spans="3:18" ht="18.75" x14ac:dyDescent="0.2">
      <c r="C5" s="34" t="s">
        <v>60</v>
      </c>
      <c r="D5" s="35"/>
      <c r="E5" s="41" t="s">
        <v>41</v>
      </c>
      <c r="F5" s="42"/>
      <c r="G5" s="42"/>
      <c r="H5" s="42"/>
      <c r="I5" s="42"/>
      <c r="J5" s="42"/>
      <c r="K5" s="42"/>
      <c r="L5" s="42"/>
      <c r="M5" s="42"/>
      <c r="N5" s="42"/>
      <c r="O5" s="42"/>
      <c r="P5" s="43"/>
    </row>
    <row r="6" spans="3:18" ht="15" x14ac:dyDescent="0.2">
      <c r="C6" s="39" t="s">
        <v>50</v>
      </c>
      <c r="D6" s="40"/>
      <c r="E6" s="9">
        <v>1</v>
      </c>
      <c r="F6" s="10">
        <v>2004</v>
      </c>
      <c r="G6" s="10">
        <f t="shared" ref="G6:P6" si="0">F6+1</f>
        <v>2005</v>
      </c>
      <c r="H6" s="10">
        <f t="shared" si="0"/>
        <v>2006</v>
      </c>
      <c r="I6" s="10">
        <f t="shared" si="0"/>
        <v>2007</v>
      </c>
      <c r="J6" s="10">
        <f t="shared" si="0"/>
        <v>2008</v>
      </c>
      <c r="K6" s="10">
        <f t="shared" si="0"/>
        <v>2009</v>
      </c>
      <c r="L6" s="10">
        <f t="shared" si="0"/>
        <v>2010</v>
      </c>
      <c r="M6" s="10">
        <f t="shared" si="0"/>
        <v>2011</v>
      </c>
      <c r="N6" s="10">
        <f t="shared" si="0"/>
        <v>2012</v>
      </c>
      <c r="O6" s="10">
        <f t="shared" si="0"/>
        <v>2013</v>
      </c>
      <c r="P6" s="10">
        <f t="shared" si="0"/>
        <v>2014</v>
      </c>
      <c r="Q6" s="20" t="s">
        <v>32</v>
      </c>
      <c r="R6" s="17" t="s">
        <v>33</v>
      </c>
    </row>
    <row r="7" spans="3:18" ht="15" x14ac:dyDescent="0.25">
      <c r="C7" s="36"/>
      <c r="D7" s="37"/>
      <c r="E7" s="11" t="s">
        <v>0</v>
      </c>
      <c r="F7" s="14">
        <v>0.43730000000000002</v>
      </c>
      <c r="G7" s="14">
        <v>0.41880000000000001</v>
      </c>
      <c r="H7" s="14">
        <v>0.40100000000000002</v>
      </c>
      <c r="I7" s="14">
        <v>0.37830000000000003</v>
      </c>
      <c r="J7" s="14">
        <v>0.3775</v>
      </c>
      <c r="K7" s="14">
        <v>0.35260000000000002</v>
      </c>
      <c r="L7" s="14">
        <v>0.3543</v>
      </c>
      <c r="M7" s="14">
        <v>0.36230000000000001</v>
      </c>
      <c r="N7" s="14">
        <v>0.35659999999999997</v>
      </c>
      <c r="O7" s="14">
        <v>0.34899999999999998</v>
      </c>
      <c r="P7" s="29">
        <v>0</v>
      </c>
      <c r="Q7" s="18" t="str">
        <f>IF(OR(O7=0,N7=0),"-",IF(O7=N7,"-",CONCATENATE(ROUNDDOWN((O7-N7)*100,1), " ", "p.p")))</f>
        <v>-0.7 p.p</v>
      </c>
      <c r="R7" s="18" t="str">
        <f>IF(OR(O7=0,F7=0),"-",IF(O7=F7,"-",CONCATENATE(ROUNDDOWN((O7-F7)*100,1), " ", "p.p")))</f>
        <v>-8.8 p.p</v>
      </c>
    </row>
    <row r="8" spans="3:18" ht="15" x14ac:dyDescent="0.25">
      <c r="C8" s="36"/>
      <c r="D8" s="37"/>
      <c r="E8" s="11" t="s">
        <v>1</v>
      </c>
      <c r="F8" s="14">
        <v>0.17284351160819592</v>
      </c>
      <c r="G8" s="14">
        <v>0.18905926215499519</v>
      </c>
      <c r="H8" s="14">
        <v>0.19145548092279246</v>
      </c>
      <c r="I8" s="14">
        <v>0.19973204065549796</v>
      </c>
      <c r="J8" s="14">
        <v>0.20114871119228819</v>
      </c>
      <c r="K8" s="14">
        <v>0.2000799058870322</v>
      </c>
      <c r="L8" s="14">
        <v>0.2038583239425108</v>
      </c>
      <c r="M8" s="14">
        <v>0.20210889796517018</v>
      </c>
      <c r="N8" s="14">
        <v>0.19992966266115891</v>
      </c>
      <c r="O8" s="14">
        <v>0.19487656704527789</v>
      </c>
      <c r="P8" s="30">
        <v>0.1919807311236098</v>
      </c>
      <c r="Q8" s="18" t="str">
        <f t="shared" ref="Q8:Q38" si="1">IF(OR(O8=0,N8=0),"-",IF(O8=N8,"-",CONCATENATE(ROUNDDOWN((O8-N8)*100,1), " ", "p.p")))</f>
        <v>-0.5 p.p</v>
      </c>
      <c r="R8" s="18" t="str">
        <f t="shared" ref="R8:R38" si="2">IF(OR(O8=0,F8=0),"-",IF(O8=F8,"-",CONCATENATE(ROUNDDOWN((O8-F8)*100,1), " ", "p.p")))</f>
        <v>2.2 p.p</v>
      </c>
    </row>
    <row r="9" spans="3:18" ht="15" x14ac:dyDescent="0.25">
      <c r="C9" s="36"/>
      <c r="D9" s="37"/>
      <c r="E9" s="11" t="s">
        <v>2</v>
      </c>
      <c r="F9" s="14">
        <v>0.31310772878991983</v>
      </c>
      <c r="G9" s="14">
        <v>0.29875405361597301</v>
      </c>
      <c r="H9" s="14">
        <v>0.28979026584276191</v>
      </c>
      <c r="I9" s="14">
        <v>0.28499999999999998</v>
      </c>
      <c r="J9" s="14">
        <v>0.22900000000000001</v>
      </c>
      <c r="K9" s="14">
        <v>0.20048527207837435</v>
      </c>
      <c r="L9" s="14">
        <v>0.19400000000000001</v>
      </c>
      <c r="M9" s="14">
        <v>0.189</v>
      </c>
      <c r="N9" s="14">
        <v>0.19600000000000001</v>
      </c>
      <c r="O9" s="26">
        <v>0.19600000000000001</v>
      </c>
      <c r="P9" s="30">
        <v>0</v>
      </c>
      <c r="Q9" s="18" t="str">
        <f t="shared" si="1"/>
        <v>-</v>
      </c>
      <c r="R9" s="18" t="str">
        <f t="shared" si="2"/>
        <v>-11.7 p.p</v>
      </c>
    </row>
    <row r="10" spans="3:18" ht="15" x14ac:dyDescent="0.25">
      <c r="C10" s="36"/>
      <c r="D10" s="37"/>
      <c r="E10" s="11" t="s">
        <v>3</v>
      </c>
      <c r="F10" s="14">
        <v>0</v>
      </c>
      <c r="G10" s="14">
        <v>0</v>
      </c>
      <c r="H10" s="14">
        <v>0</v>
      </c>
      <c r="I10" s="14">
        <v>0</v>
      </c>
      <c r="J10" s="14">
        <v>0</v>
      </c>
      <c r="K10" s="14">
        <v>0</v>
      </c>
      <c r="L10" s="14">
        <v>0</v>
      </c>
      <c r="M10" s="14">
        <v>0</v>
      </c>
      <c r="N10" s="14">
        <v>0</v>
      </c>
      <c r="O10" s="14">
        <v>0</v>
      </c>
      <c r="P10" s="30">
        <v>0</v>
      </c>
      <c r="Q10" s="18" t="str">
        <f t="shared" si="1"/>
        <v>-</v>
      </c>
      <c r="R10" s="18" t="str">
        <f t="shared" si="2"/>
        <v>-</v>
      </c>
    </row>
    <row r="11" spans="3:18" ht="15" x14ac:dyDescent="0.25">
      <c r="C11" s="36"/>
      <c r="D11" s="37"/>
      <c r="E11" s="11" t="s">
        <v>4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30">
        <v>0</v>
      </c>
      <c r="Q11" s="18" t="str">
        <f t="shared" si="1"/>
        <v>-</v>
      </c>
      <c r="R11" s="18" t="str">
        <f t="shared" si="2"/>
        <v>-</v>
      </c>
    </row>
    <row r="12" spans="3:18" ht="15" x14ac:dyDescent="0.25">
      <c r="C12" s="36"/>
      <c r="D12" s="37"/>
      <c r="E12" s="11" t="s">
        <v>5</v>
      </c>
      <c r="F12" s="14">
        <v>0</v>
      </c>
      <c r="G12" s="14">
        <v>0</v>
      </c>
      <c r="H12" s="14">
        <v>0</v>
      </c>
      <c r="I12" s="14">
        <v>0</v>
      </c>
      <c r="J12" s="14">
        <v>0</v>
      </c>
      <c r="K12" s="14">
        <v>0</v>
      </c>
      <c r="L12" s="14">
        <v>0</v>
      </c>
      <c r="M12" s="14">
        <v>0</v>
      </c>
      <c r="N12" s="14">
        <v>0</v>
      </c>
      <c r="O12" s="14">
        <v>0</v>
      </c>
      <c r="P12" s="30">
        <v>0</v>
      </c>
      <c r="Q12" s="18" t="str">
        <f t="shared" si="1"/>
        <v>-</v>
      </c>
      <c r="R12" s="18" t="str">
        <f t="shared" si="2"/>
        <v>-</v>
      </c>
    </row>
    <row r="13" spans="3:18" ht="15" x14ac:dyDescent="0.25">
      <c r="C13" s="36"/>
      <c r="D13" s="37"/>
      <c r="E13" s="11" t="s">
        <v>6</v>
      </c>
      <c r="F13" s="14">
        <v>0</v>
      </c>
      <c r="G13" s="14">
        <v>0</v>
      </c>
      <c r="H13" s="14">
        <v>0</v>
      </c>
      <c r="I13" s="14">
        <v>0.04</v>
      </c>
      <c r="J13" s="14">
        <v>4.2000000000000003E-2</v>
      </c>
      <c r="K13" s="14">
        <v>4.2000000000000003E-2</v>
      </c>
      <c r="L13" s="14">
        <v>4.0999999999999995E-2</v>
      </c>
      <c r="M13" s="14">
        <v>4.2999999999999997E-2</v>
      </c>
      <c r="N13" s="14">
        <v>4.5999999999999999E-2</v>
      </c>
      <c r="O13" s="14">
        <v>5.7000000000000002E-2</v>
      </c>
      <c r="P13" s="30">
        <v>6.5000000000000002E-2</v>
      </c>
      <c r="Q13" s="18" t="str">
        <f t="shared" si="1"/>
        <v>1.1 p.p</v>
      </c>
      <c r="R13" s="18" t="str">
        <f t="shared" si="2"/>
        <v>-</v>
      </c>
    </row>
    <row r="14" spans="3:18" ht="15" x14ac:dyDescent="0.25">
      <c r="C14" s="36"/>
      <c r="D14" s="37"/>
      <c r="E14" s="11" t="s">
        <v>7</v>
      </c>
      <c r="F14" s="14">
        <v>0</v>
      </c>
      <c r="G14" s="14">
        <v>0</v>
      </c>
      <c r="H14" s="14">
        <v>0</v>
      </c>
      <c r="I14" s="14">
        <v>0</v>
      </c>
      <c r="J14" s="14">
        <v>0</v>
      </c>
      <c r="K14" s="14">
        <v>0</v>
      </c>
      <c r="L14" s="14">
        <v>0</v>
      </c>
      <c r="M14" s="14">
        <v>0</v>
      </c>
      <c r="N14" s="14">
        <v>0</v>
      </c>
      <c r="O14" s="14">
        <v>0</v>
      </c>
      <c r="P14" s="30">
        <v>0</v>
      </c>
      <c r="Q14" s="18" t="str">
        <f t="shared" si="1"/>
        <v>-</v>
      </c>
      <c r="R14" s="18" t="str">
        <f t="shared" si="2"/>
        <v>-</v>
      </c>
    </row>
    <row r="15" spans="3:18" ht="15" x14ac:dyDescent="0.25">
      <c r="C15" s="36"/>
      <c r="D15" s="37"/>
      <c r="E15" s="11" t="s">
        <v>8</v>
      </c>
      <c r="F15" s="14">
        <v>0</v>
      </c>
      <c r="G15" s="14">
        <v>0</v>
      </c>
      <c r="H15" s="14">
        <v>0</v>
      </c>
      <c r="I15" s="14">
        <v>0</v>
      </c>
      <c r="J15" s="14">
        <v>0</v>
      </c>
      <c r="K15" s="14">
        <v>0</v>
      </c>
      <c r="L15" s="14">
        <v>0</v>
      </c>
      <c r="M15" s="14">
        <v>0</v>
      </c>
      <c r="N15" s="14">
        <v>0</v>
      </c>
      <c r="O15" s="14">
        <v>0</v>
      </c>
      <c r="P15" s="30">
        <v>0</v>
      </c>
      <c r="Q15" s="18" t="str">
        <f t="shared" si="1"/>
        <v>-</v>
      </c>
      <c r="R15" s="18" t="str">
        <f t="shared" si="2"/>
        <v>-</v>
      </c>
    </row>
    <row r="16" spans="3:18" ht="15" x14ac:dyDescent="0.25">
      <c r="C16" s="36"/>
      <c r="D16" s="37"/>
      <c r="E16" s="11" t="s">
        <v>9</v>
      </c>
      <c r="F16" s="14">
        <v>0</v>
      </c>
      <c r="G16" s="14">
        <v>0.23900000000000002</v>
      </c>
      <c r="H16" s="14">
        <v>0.2404</v>
      </c>
      <c r="I16" s="14">
        <v>0.22099999999999997</v>
      </c>
      <c r="J16" s="14">
        <v>0</v>
      </c>
      <c r="K16" s="14">
        <v>0.22170093516798386</v>
      </c>
      <c r="L16" s="14">
        <v>0.22750000000000001</v>
      </c>
      <c r="M16" s="14">
        <v>0.22587282623124916</v>
      </c>
      <c r="N16" s="14">
        <v>0.23399999999999999</v>
      </c>
      <c r="O16" s="14">
        <v>0.24330000000000002</v>
      </c>
      <c r="P16" s="30">
        <v>0</v>
      </c>
      <c r="Q16" s="18" t="str">
        <f t="shared" si="1"/>
        <v>0.9 p.p</v>
      </c>
      <c r="R16" s="18" t="str">
        <f t="shared" si="2"/>
        <v>-</v>
      </c>
    </row>
    <row r="17" spans="3:18" ht="15" x14ac:dyDescent="0.25">
      <c r="C17" s="36"/>
      <c r="D17" s="37"/>
      <c r="E17" s="11" t="s">
        <v>10</v>
      </c>
      <c r="F17" s="14">
        <v>0</v>
      </c>
      <c r="G17" s="14">
        <v>0</v>
      </c>
      <c r="H17" s="14">
        <v>0</v>
      </c>
      <c r="I17" s="14">
        <v>0</v>
      </c>
      <c r="J17" s="14">
        <v>0</v>
      </c>
      <c r="K17" s="14">
        <v>0</v>
      </c>
      <c r="L17" s="14">
        <v>0.47299999999999998</v>
      </c>
      <c r="M17" s="14">
        <v>0.45100000000000001</v>
      </c>
      <c r="N17" s="14">
        <v>0.46200000000000002</v>
      </c>
      <c r="O17" s="14">
        <v>0.439</v>
      </c>
      <c r="P17" s="30">
        <v>0.49</v>
      </c>
      <c r="Q17" s="18" t="str">
        <f t="shared" si="1"/>
        <v>-2.3 p.p</v>
      </c>
      <c r="R17" s="18" t="str">
        <f t="shared" si="2"/>
        <v>-</v>
      </c>
    </row>
    <row r="18" spans="3:18" ht="15" x14ac:dyDescent="0.25">
      <c r="C18" s="36"/>
      <c r="D18" s="37"/>
      <c r="E18" s="11" t="s">
        <v>11</v>
      </c>
      <c r="F18" s="14">
        <v>0.35</v>
      </c>
      <c r="G18" s="14">
        <v>0.35</v>
      </c>
      <c r="H18" s="14">
        <v>0.35</v>
      </c>
      <c r="I18" s="14">
        <v>0.35</v>
      </c>
      <c r="J18" s="14">
        <v>0.35</v>
      </c>
      <c r="K18" s="14">
        <v>0.35</v>
      </c>
      <c r="L18" s="14">
        <v>0.35</v>
      </c>
      <c r="M18" s="14">
        <v>0.35</v>
      </c>
      <c r="N18" s="14">
        <v>0.35</v>
      </c>
      <c r="O18" s="14">
        <v>0.34</v>
      </c>
      <c r="P18" s="30">
        <v>0</v>
      </c>
      <c r="Q18" s="18" t="str">
        <f t="shared" si="1"/>
        <v>-0.9 p.p</v>
      </c>
      <c r="R18" s="18" t="str">
        <f t="shared" si="2"/>
        <v>-0.9 p.p</v>
      </c>
    </row>
    <row r="19" spans="3:18" ht="15" x14ac:dyDescent="0.25">
      <c r="C19" s="36"/>
      <c r="D19" s="37"/>
      <c r="E19" s="11" t="s">
        <v>12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30">
        <v>0</v>
      </c>
      <c r="Q19" s="18" t="str">
        <f t="shared" si="1"/>
        <v>-</v>
      </c>
      <c r="R19" s="18" t="str">
        <f t="shared" si="2"/>
        <v>-</v>
      </c>
    </row>
    <row r="20" spans="3:18" ht="15" x14ac:dyDescent="0.25">
      <c r="C20" s="36"/>
      <c r="D20" s="37"/>
      <c r="E20" s="11" t="s">
        <v>13</v>
      </c>
      <c r="F20" s="14">
        <v>0</v>
      </c>
      <c r="G20" s="14">
        <v>0</v>
      </c>
      <c r="H20" s="14">
        <v>0</v>
      </c>
      <c r="I20" s="14">
        <v>0.69799999999999995</v>
      </c>
      <c r="J20" s="14">
        <v>0.68700000000000006</v>
      </c>
      <c r="K20" s="14">
        <v>0.72399999999999998</v>
      </c>
      <c r="L20" s="14">
        <v>0.73899999999999999</v>
      </c>
      <c r="M20" s="14">
        <v>0.71699999999999997</v>
      </c>
      <c r="N20" s="14">
        <v>0.71</v>
      </c>
      <c r="O20" s="14">
        <v>0.71199999999999997</v>
      </c>
      <c r="P20" s="30">
        <v>0</v>
      </c>
      <c r="Q20" s="18" t="str">
        <f t="shared" si="1"/>
        <v>0.2 p.p</v>
      </c>
      <c r="R20" s="18" t="str">
        <f t="shared" si="2"/>
        <v>-</v>
      </c>
    </row>
    <row r="21" spans="3:18" ht="15" x14ac:dyDescent="0.25">
      <c r="C21" s="36"/>
      <c r="D21" s="37"/>
      <c r="E21" s="11" t="s">
        <v>14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30">
        <v>0</v>
      </c>
      <c r="Q21" s="18" t="str">
        <f t="shared" si="1"/>
        <v>-</v>
      </c>
      <c r="R21" s="18" t="str">
        <f t="shared" si="2"/>
        <v>-</v>
      </c>
    </row>
    <row r="22" spans="3:18" ht="15" x14ac:dyDescent="0.25">
      <c r="C22" s="36"/>
      <c r="D22" s="37"/>
      <c r="E22" s="11" t="s">
        <v>15</v>
      </c>
      <c r="F22" s="14">
        <v>0.317</v>
      </c>
      <c r="G22" s="14">
        <v>0.38200000000000001</v>
      </c>
      <c r="H22" s="14">
        <v>0.39500000000000002</v>
      </c>
      <c r="I22" s="14">
        <v>0.40699999999999997</v>
      </c>
      <c r="J22" s="14">
        <v>0.40799999999999997</v>
      </c>
      <c r="K22" s="14">
        <v>0.41799999999999998</v>
      </c>
      <c r="L22" s="14">
        <v>0.40899999999999997</v>
      </c>
      <c r="M22" s="14">
        <v>0</v>
      </c>
      <c r="N22" s="14">
        <v>0</v>
      </c>
      <c r="O22" s="14">
        <v>0</v>
      </c>
      <c r="P22" s="30">
        <v>0</v>
      </c>
      <c r="Q22" s="18" t="str">
        <f t="shared" si="1"/>
        <v>-</v>
      </c>
      <c r="R22" s="18" t="str">
        <f t="shared" si="2"/>
        <v>-</v>
      </c>
    </row>
    <row r="23" spans="3:18" ht="15" x14ac:dyDescent="0.25">
      <c r="C23" s="36"/>
      <c r="D23" s="37"/>
      <c r="E23" s="11" t="s">
        <v>16</v>
      </c>
      <c r="F23" s="14">
        <v>0</v>
      </c>
      <c r="G23" s="14">
        <v>0</v>
      </c>
      <c r="H23" s="14">
        <v>0</v>
      </c>
      <c r="I23" s="14">
        <v>0</v>
      </c>
      <c r="J23" s="14">
        <v>0</v>
      </c>
      <c r="K23" s="14">
        <v>0</v>
      </c>
      <c r="L23" s="14">
        <v>0</v>
      </c>
      <c r="M23" s="14">
        <v>0</v>
      </c>
      <c r="N23" s="14">
        <v>0</v>
      </c>
      <c r="O23" s="14">
        <v>0</v>
      </c>
      <c r="P23" s="30">
        <v>0</v>
      </c>
      <c r="Q23" s="18" t="str">
        <f t="shared" si="1"/>
        <v>-</v>
      </c>
      <c r="R23" s="18" t="str">
        <f t="shared" si="2"/>
        <v>-</v>
      </c>
    </row>
    <row r="24" spans="3:18" ht="15" x14ac:dyDescent="0.25">
      <c r="C24" s="36"/>
      <c r="D24" s="37"/>
      <c r="E24" s="11" t="s">
        <v>17</v>
      </c>
      <c r="F24" s="14">
        <v>0.06</v>
      </c>
      <c r="G24" s="14">
        <v>6.2E-2</v>
      </c>
      <c r="H24" s="14">
        <v>6.6000000000000003E-2</v>
      </c>
      <c r="I24" s="14">
        <v>6.4000000000000001E-2</v>
      </c>
      <c r="J24" s="14">
        <v>6.3E-2</v>
      </c>
      <c r="K24" s="14">
        <v>0.06</v>
      </c>
      <c r="L24" s="14">
        <v>6.6000000000000003E-2</v>
      </c>
      <c r="M24" s="14">
        <v>7.0000000000000007E-2</v>
      </c>
      <c r="N24" s="14">
        <v>8.1000000000000003E-2</v>
      </c>
      <c r="O24" s="14">
        <v>7.9000000000000001E-2</v>
      </c>
      <c r="P24" s="30">
        <v>0.08</v>
      </c>
      <c r="Q24" s="18" t="str">
        <f t="shared" si="1"/>
        <v>-0.2 p.p</v>
      </c>
      <c r="R24" s="18" t="str">
        <f t="shared" si="2"/>
        <v>1.9 p.p</v>
      </c>
    </row>
    <row r="25" spans="3:18" ht="15" x14ac:dyDescent="0.25">
      <c r="C25" s="36"/>
      <c r="D25" s="37"/>
      <c r="E25" s="11" t="s">
        <v>18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30">
        <v>0</v>
      </c>
      <c r="Q25" s="18" t="str">
        <f t="shared" si="1"/>
        <v>-</v>
      </c>
      <c r="R25" s="18" t="str">
        <f t="shared" si="2"/>
        <v>-</v>
      </c>
    </row>
    <row r="26" spans="3:18" ht="15" x14ac:dyDescent="0.25">
      <c r="C26" s="36"/>
      <c r="D26" s="37"/>
      <c r="E26" s="11" t="s">
        <v>19</v>
      </c>
      <c r="F26" s="14">
        <v>0</v>
      </c>
      <c r="G26" s="14">
        <v>0</v>
      </c>
      <c r="H26" s="14">
        <v>0</v>
      </c>
      <c r="I26" s="14">
        <v>0</v>
      </c>
      <c r="J26" s="14">
        <v>0.12390000000000001</v>
      </c>
      <c r="K26" s="14">
        <v>7.5899999999999995E-2</v>
      </c>
      <c r="L26" s="14">
        <v>0.14449999999999999</v>
      </c>
      <c r="M26" s="14">
        <v>0.13750000000000001</v>
      </c>
      <c r="N26" s="14">
        <v>0</v>
      </c>
      <c r="O26" s="14">
        <v>0</v>
      </c>
      <c r="P26" s="30">
        <v>0</v>
      </c>
      <c r="Q26" s="18" t="str">
        <f t="shared" si="1"/>
        <v>-</v>
      </c>
      <c r="R26" s="18" t="str">
        <f t="shared" si="2"/>
        <v>-</v>
      </c>
    </row>
    <row r="27" spans="3:18" ht="15" x14ac:dyDescent="0.25">
      <c r="C27" s="36"/>
      <c r="D27" s="37"/>
      <c r="E27" s="11" t="s">
        <v>20</v>
      </c>
      <c r="F27" s="14">
        <v>0</v>
      </c>
      <c r="G27" s="14">
        <v>0</v>
      </c>
      <c r="H27" s="14">
        <v>0</v>
      </c>
      <c r="I27" s="14">
        <v>0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30">
        <v>0</v>
      </c>
      <c r="Q27" s="18" t="str">
        <f t="shared" si="1"/>
        <v>-</v>
      </c>
      <c r="R27" s="18" t="str">
        <f t="shared" si="2"/>
        <v>-</v>
      </c>
    </row>
    <row r="28" spans="3:18" ht="15" x14ac:dyDescent="0.25">
      <c r="C28" s="36"/>
      <c r="D28" s="37"/>
      <c r="E28" s="11" t="s">
        <v>21</v>
      </c>
      <c r="F28" s="14">
        <v>0</v>
      </c>
      <c r="G28" s="14">
        <v>0</v>
      </c>
      <c r="H28" s="14">
        <v>0</v>
      </c>
      <c r="I28" s="14">
        <v>0</v>
      </c>
      <c r="J28" s="14">
        <v>0.38830969802931209</v>
      </c>
      <c r="K28" s="14">
        <v>0.374</v>
      </c>
      <c r="L28" s="14">
        <v>0.35899999999999999</v>
      </c>
      <c r="M28" s="14">
        <v>0.33</v>
      </c>
      <c r="N28" s="14">
        <v>0.31900000000000001</v>
      </c>
      <c r="O28" s="14">
        <v>0.35</v>
      </c>
      <c r="P28" s="30">
        <v>0.35</v>
      </c>
      <c r="Q28" s="18" t="str">
        <f t="shared" si="1"/>
        <v>3.1 p.p</v>
      </c>
      <c r="R28" s="18" t="str">
        <f t="shared" si="2"/>
        <v>-</v>
      </c>
    </row>
    <row r="29" spans="3:18" ht="15" x14ac:dyDescent="0.25">
      <c r="C29" s="36"/>
      <c r="D29" s="37"/>
      <c r="E29" s="11" t="s">
        <v>22</v>
      </c>
      <c r="F29" s="14">
        <v>0.35</v>
      </c>
      <c r="G29" s="14">
        <v>0.4</v>
      </c>
      <c r="H29" s="14">
        <v>0.5</v>
      </c>
      <c r="I29" s="14">
        <v>0.59</v>
      </c>
      <c r="J29" s="14">
        <v>0.57999999999999996</v>
      </c>
      <c r="K29" s="14">
        <v>0.61</v>
      </c>
      <c r="L29" s="14">
        <v>0.61</v>
      </c>
      <c r="M29" s="14">
        <v>0.57999999999999996</v>
      </c>
      <c r="N29" s="14">
        <v>0.6</v>
      </c>
      <c r="O29" s="14">
        <v>0.19</v>
      </c>
      <c r="P29" s="30">
        <v>0.18</v>
      </c>
      <c r="Q29" s="18" t="str">
        <f t="shared" si="1"/>
        <v>-41 p.p</v>
      </c>
      <c r="R29" s="18" t="str">
        <f t="shared" si="2"/>
        <v>-16 p.p</v>
      </c>
    </row>
    <row r="30" spans="3:18" ht="15" x14ac:dyDescent="0.25">
      <c r="C30" s="36"/>
      <c r="D30" s="37"/>
      <c r="E30" s="11" t="s">
        <v>23</v>
      </c>
      <c r="F30" s="14">
        <v>0</v>
      </c>
      <c r="G30" s="14">
        <v>0</v>
      </c>
      <c r="H30" s="14">
        <v>0</v>
      </c>
      <c r="I30" s="14">
        <v>0</v>
      </c>
      <c r="J30" s="14">
        <v>0</v>
      </c>
      <c r="K30" s="14">
        <v>0</v>
      </c>
      <c r="L30" s="14">
        <v>0</v>
      </c>
      <c r="M30" s="14">
        <v>0</v>
      </c>
      <c r="N30" s="14">
        <v>0</v>
      </c>
      <c r="O30" s="14">
        <v>0</v>
      </c>
      <c r="P30" s="30">
        <v>0</v>
      </c>
      <c r="Q30" s="18" t="str">
        <f t="shared" si="1"/>
        <v>-</v>
      </c>
      <c r="R30" s="18" t="str">
        <f t="shared" si="2"/>
        <v>-</v>
      </c>
    </row>
    <row r="31" spans="3:18" ht="15" x14ac:dyDescent="0.25">
      <c r="C31" s="36"/>
      <c r="D31" s="37"/>
      <c r="E31" s="11" t="s">
        <v>24</v>
      </c>
      <c r="F31" s="14">
        <v>0.25800000000000001</v>
      </c>
      <c r="G31" s="14">
        <v>0.24299999999999999</v>
      </c>
      <c r="H31" s="14">
        <v>0.2407</v>
      </c>
      <c r="I31" s="14">
        <v>0.221</v>
      </c>
      <c r="J31" s="14">
        <v>0.24</v>
      </c>
      <c r="K31" s="14">
        <v>0.19900000000000001</v>
      </c>
      <c r="L31" s="14">
        <v>0.15200000000000002</v>
      </c>
      <c r="M31" s="14">
        <v>0.15899999999999997</v>
      </c>
      <c r="N31" s="14">
        <v>0.15279999999999999</v>
      </c>
      <c r="O31" s="26">
        <v>0.15279999999999999</v>
      </c>
      <c r="P31" s="30">
        <v>0</v>
      </c>
      <c r="Q31" s="18" t="str">
        <f t="shared" si="1"/>
        <v>-</v>
      </c>
      <c r="R31" s="18" t="str">
        <f t="shared" si="2"/>
        <v>-10.5 p.p</v>
      </c>
    </row>
    <row r="32" spans="3:18" ht="15" x14ac:dyDescent="0.25">
      <c r="C32" s="36"/>
      <c r="D32" s="37"/>
      <c r="E32" s="11" t="s">
        <v>25</v>
      </c>
      <c r="F32" s="14">
        <v>0.1151271697535247</v>
      </c>
      <c r="G32" s="14">
        <v>0.12433864494938772</v>
      </c>
      <c r="H32" s="14">
        <v>0.11037682502105177</v>
      </c>
      <c r="I32" s="14">
        <v>0.11615187099655898</v>
      </c>
      <c r="J32" s="14">
        <v>9.9999999999999992E-2</v>
      </c>
      <c r="K32" s="14">
        <v>0.11075141846197073</v>
      </c>
      <c r="L32" s="14">
        <v>0.10793979862767207</v>
      </c>
      <c r="M32" s="14">
        <v>0.10155927425663512</v>
      </c>
      <c r="N32" s="14">
        <v>0.10688480699050633</v>
      </c>
      <c r="O32" s="14">
        <v>0.1076444665299818</v>
      </c>
      <c r="P32" s="30">
        <v>9.1417954706592197E-2</v>
      </c>
      <c r="Q32" s="18" t="str">
        <f t="shared" si="1"/>
        <v>0 p.p</v>
      </c>
      <c r="R32" s="18" t="str">
        <f t="shared" si="2"/>
        <v>-0.7 p.p</v>
      </c>
    </row>
    <row r="33" spans="3:18" ht="15" x14ac:dyDescent="0.25">
      <c r="C33" s="36"/>
      <c r="D33" s="37"/>
      <c r="E33" s="11" t="s">
        <v>30</v>
      </c>
      <c r="F33" s="14">
        <v>0.439</v>
      </c>
      <c r="G33" s="14">
        <v>0</v>
      </c>
      <c r="H33" s="14">
        <v>0</v>
      </c>
      <c r="I33" s="14">
        <v>0</v>
      </c>
      <c r="J33" s="14">
        <v>0</v>
      </c>
      <c r="K33" s="14">
        <v>0.25800000000000001</v>
      </c>
      <c r="L33" s="14">
        <v>0.26100000000000001</v>
      </c>
      <c r="M33" s="14">
        <v>0</v>
      </c>
      <c r="N33" s="14">
        <v>0.251</v>
      </c>
      <c r="O33" s="26">
        <v>0.251</v>
      </c>
      <c r="P33" s="30">
        <v>0</v>
      </c>
      <c r="Q33" s="18" t="str">
        <f t="shared" si="1"/>
        <v>-</v>
      </c>
      <c r="R33" s="18" t="str">
        <f t="shared" si="2"/>
        <v>-18.8 p.p</v>
      </c>
    </row>
    <row r="34" spans="3:18" ht="15" x14ac:dyDescent="0.25">
      <c r="C34" s="36"/>
      <c r="D34" s="37"/>
      <c r="E34" s="11" t="s">
        <v>26</v>
      </c>
      <c r="F34" s="14">
        <v>0</v>
      </c>
      <c r="G34" s="14">
        <v>0</v>
      </c>
      <c r="H34" s="14">
        <v>0</v>
      </c>
      <c r="I34" s="14">
        <v>0</v>
      </c>
      <c r="J34" s="14">
        <v>0</v>
      </c>
      <c r="K34" s="14">
        <v>0</v>
      </c>
      <c r="L34" s="14">
        <v>0</v>
      </c>
      <c r="M34" s="14">
        <v>0</v>
      </c>
      <c r="N34" s="14">
        <v>0</v>
      </c>
      <c r="O34" s="14">
        <v>0</v>
      </c>
      <c r="P34" s="30">
        <v>0</v>
      </c>
      <c r="Q34" s="18" t="str">
        <f t="shared" si="1"/>
        <v>-</v>
      </c>
      <c r="R34" s="18" t="str">
        <f t="shared" si="2"/>
        <v>-</v>
      </c>
    </row>
    <row r="35" spans="3:18" ht="15" x14ac:dyDescent="0.25">
      <c r="C35" s="36"/>
      <c r="D35" s="37"/>
      <c r="E35" s="11" t="s">
        <v>27</v>
      </c>
      <c r="F35" s="14">
        <v>0.185</v>
      </c>
      <c r="G35" s="14">
        <v>0.17299999999999999</v>
      </c>
      <c r="H35" s="14">
        <v>0.21</v>
      </c>
      <c r="I35" s="14">
        <v>0.21199999999999999</v>
      </c>
      <c r="J35" s="14">
        <v>0.189</v>
      </c>
      <c r="K35" s="14">
        <v>0.27800000000000002</v>
      </c>
      <c r="L35" s="14">
        <v>0.27100000000000002</v>
      </c>
      <c r="M35" s="14">
        <v>0.27800000000000002</v>
      </c>
      <c r="N35" s="14">
        <v>0.3</v>
      </c>
      <c r="O35" s="14">
        <v>0.30199999999999999</v>
      </c>
      <c r="P35" s="30">
        <v>0</v>
      </c>
      <c r="Q35" s="18" t="str">
        <f t="shared" si="1"/>
        <v>0.2 p.p</v>
      </c>
      <c r="R35" s="18" t="str">
        <f t="shared" si="2"/>
        <v>11.7 p.p</v>
      </c>
    </row>
    <row r="36" spans="3:18" ht="15" x14ac:dyDescent="0.25">
      <c r="C36" s="36"/>
      <c r="D36" s="37"/>
      <c r="E36" s="11" t="s">
        <v>28</v>
      </c>
      <c r="F36" s="14">
        <v>8.084181098081851E-2</v>
      </c>
      <c r="G36" s="14">
        <v>7.1751282640324682E-2</v>
      </c>
      <c r="H36" s="14">
        <v>8.1000000000000003E-2</v>
      </c>
      <c r="I36" s="14">
        <v>0</v>
      </c>
      <c r="J36" s="14">
        <v>0.17299999999999999</v>
      </c>
      <c r="K36" s="14">
        <v>0.21</v>
      </c>
      <c r="L36" s="14">
        <v>0.223</v>
      </c>
      <c r="M36" s="14">
        <v>0.22170000000000001</v>
      </c>
      <c r="N36" s="14">
        <v>0</v>
      </c>
      <c r="O36" s="14">
        <v>0</v>
      </c>
      <c r="P36" s="30">
        <v>0</v>
      </c>
      <c r="Q36" s="18" t="str">
        <f t="shared" si="1"/>
        <v>-</v>
      </c>
      <c r="R36" s="18" t="str">
        <f t="shared" si="2"/>
        <v>-</v>
      </c>
    </row>
    <row r="37" spans="3:18" ht="15" x14ac:dyDescent="0.25">
      <c r="C37" s="36"/>
      <c r="D37" s="37"/>
      <c r="E37" s="11" t="s">
        <v>29</v>
      </c>
      <c r="F37" s="14">
        <v>8.3000000000000004E-2</v>
      </c>
      <c r="G37" s="14">
        <v>9.8000000000000004E-2</v>
      </c>
      <c r="H37" s="14">
        <v>9.7000000000000003E-2</v>
      </c>
      <c r="I37" s="14">
        <v>9.2899999999999996E-2</v>
      </c>
      <c r="J37" s="14">
        <v>6.7000000000000004E-2</v>
      </c>
      <c r="K37" s="14">
        <v>8.2100000000000006E-2</v>
      </c>
      <c r="L37" s="14">
        <v>8.1000000000000003E-2</v>
      </c>
      <c r="M37" s="14">
        <v>7.5999999999999998E-2</v>
      </c>
      <c r="N37" s="14">
        <v>6.3899999999999998E-2</v>
      </c>
      <c r="O37" s="14">
        <v>6.1926196795848099E-2</v>
      </c>
      <c r="P37" s="30">
        <v>0</v>
      </c>
      <c r="Q37" s="18" t="str">
        <f t="shared" si="1"/>
        <v>-0.1 p.p</v>
      </c>
      <c r="R37" s="18" t="str">
        <f t="shared" si="2"/>
        <v>-2.1 p.p</v>
      </c>
    </row>
    <row r="38" spans="3:18" ht="15" x14ac:dyDescent="0.25">
      <c r="C38" s="36"/>
      <c r="D38" s="37"/>
      <c r="E38" s="11" t="s">
        <v>67</v>
      </c>
      <c r="F38" s="16">
        <v>0.22</v>
      </c>
      <c r="G38" s="16">
        <v>0.22600000000000001</v>
      </c>
      <c r="H38" s="16">
        <v>0.222</v>
      </c>
      <c r="I38" s="16">
        <v>0.22500000000000001</v>
      </c>
      <c r="J38" s="16">
        <v>0.22500000000000001</v>
      </c>
      <c r="K38" s="16">
        <v>0.23899999999999999</v>
      </c>
      <c r="L38" s="16">
        <v>0.22600000000000001</v>
      </c>
      <c r="M38" s="16">
        <v>0.25713636362655451</v>
      </c>
      <c r="N38" s="16">
        <v>0.248</v>
      </c>
      <c r="O38" s="27">
        <v>0.248</v>
      </c>
      <c r="P38" s="31">
        <v>0</v>
      </c>
      <c r="Q38" s="18" t="str">
        <f t="shared" si="1"/>
        <v>-</v>
      </c>
      <c r="R38" s="18" t="str">
        <f t="shared" si="2"/>
        <v>2.8 p.p</v>
      </c>
    </row>
    <row r="39" spans="3:18" x14ac:dyDescent="0.2">
      <c r="C39"/>
      <c r="D39"/>
      <c r="E39" s="2"/>
      <c r="F39" s="3"/>
      <c r="G39" s="3"/>
      <c r="H39" s="3"/>
      <c r="I39" s="3"/>
      <c r="J39" s="3"/>
      <c r="K39" s="3"/>
      <c r="L39" s="3"/>
      <c r="M39" s="3"/>
      <c r="N39" s="7"/>
      <c r="O39" s="1"/>
      <c r="P39" s="1"/>
    </row>
    <row r="40" spans="3:18" x14ac:dyDescent="0.2">
      <c r="C40"/>
      <c r="D40"/>
      <c r="E40" s="2"/>
      <c r="F40" s="3"/>
      <c r="G40" s="3"/>
      <c r="H40" s="3"/>
      <c r="I40" s="3"/>
      <c r="J40" s="3"/>
      <c r="K40" s="3"/>
      <c r="L40" s="3"/>
      <c r="M40" s="3"/>
      <c r="N40" s="7"/>
      <c r="O40" s="1"/>
      <c r="P40" s="1"/>
    </row>
    <row r="41" spans="3:18" ht="18.75" x14ac:dyDescent="0.2">
      <c r="C41" s="34" t="s">
        <v>61</v>
      </c>
      <c r="D41" s="35"/>
      <c r="E41" s="41" t="s">
        <v>40</v>
      </c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3"/>
    </row>
    <row r="42" spans="3:18" ht="15" x14ac:dyDescent="0.2">
      <c r="C42" s="39" t="s">
        <v>50</v>
      </c>
      <c r="D42" s="40"/>
      <c r="E42" s="9">
        <v>2</v>
      </c>
      <c r="F42" s="10">
        <v>2004</v>
      </c>
      <c r="G42" s="10">
        <f t="shared" ref="G42:P42" si="3">F42+1</f>
        <v>2005</v>
      </c>
      <c r="H42" s="10">
        <f t="shared" si="3"/>
        <v>2006</v>
      </c>
      <c r="I42" s="10">
        <f t="shared" si="3"/>
        <v>2007</v>
      </c>
      <c r="J42" s="10">
        <f t="shared" si="3"/>
        <v>2008</v>
      </c>
      <c r="K42" s="10">
        <f t="shared" si="3"/>
        <v>2009</v>
      </c>
      <c r="L42" s="10">
        <f t="shared" si="3"/>
        <v>2010</v>
      </c>
      <c r="M42" s="10">
        <f t="shared" si="3"/>
        <v>2011</v>
      </c>
      <c r="N42" s="10">
        <f t="shared" si="3"/>
        <v>2012</v>
      </c>
      <c r="O42" s="10">
        <f t="shared" si="3"/>
        <v>2013</v>
      </c>
      <c r="P42" s="10">
        <f t="shared" si="3"/>
        <v>2014</v>
      </c>
      <c r="Q42" s="20" t="s">
        <v>32</v>
      </c>
      <c r="R42" s="17" t="s">
        <v>33</v>
      </c>
    </row>
    <row r="43" spans="3:18" ht="15" x14ac:dyDescent="0.25">
      <c r="C43" s="36"/>
      <c r="D43" s="37"/>
      <c r="E43" s="11" t="s">
        <v>0</v>
      </c>
      <c r="F43" s="14">
        <v>0.45140000000000002</v>
      </c>
      <c r="G43" s="14">
        <v>0.46439999999999998</v>
      </c>
      <c r="H43" s="14">
        <v>0.48709999999999998</v>
      </c>
      <c r="I43" s="14">
        <v>0.51349999999999996</v>
      </c>
      <c r="J43" s="14">
        <v>0.49909999999999999</v>
      </c>
      <c r="K43" s="14">
        <v>0.52080000000000004</v>
      </c>
      <c r="L43" s="14">
        <v>0.51100000000000001</v>
      </c>
      <c r="M43" s="14">
        <v>0.49990000000000001</v>
      </c>
      <c r="N43" s="14">
        <v>0.51219999999999999</v>
      </c>
      <c r="O43" s="14">
        <v>0.51700000000000002</v>
      </c>
      <c r="P43" s="29">
        <v>0</v>
      </c>
      <c r="Q43" s="18" t="str">
        <f>IF(OR(O43=0,N43=0),"-",IF(O43=N43,"-",CONCATENATE(ROUNDDOWN((O43-N43)*100,1), " ", "p.p")))</f>
        <v>0.4 p.p</v>
      </c>
      <c r="R43" s="18" t="str">
        <f>IF(OR(O43=0,F43=0),"-",IF(O43=F43,"-",CONCATENATE(ROUNDDOWN((O43-F43)*100,1), " ", "p.p")))</f>
        <v>6.5 p.p</v>
      </c>
    </row>
    <row r="44" spans="3:18" ht="15" x14ac:dyDescent="0.25">
      <c r="C44" s="36"/>
      <c r="D44" s="37"/>
      <c r="E44" s="11" t="s">
        <v>1</v>
      </c>
      <c r="F44" s="14">
        <v>0.77019115101620761</v>
      </c>
      <c r="G44" s="14">
        <v>0.75344938604651424</v>
      </c>
      <c r="H44" s="14">
        <v>0.7500641649864217</v>
      </c>
      <c r="I44" s="14">
        <v>0.73929650272540415</v>
      </c>
      <c r="J44" s="14">
        <v>0.73597807847246977</v>
      </c>
      <c r="K44" s="14">
        <v>0.73174498581318537</v>
      </c>
      <c r="L44" s="14">
        <v>0.72679333929327194</v>
      </c>
      <c r="M44" s="14">
        <v>0.72549098976902004</v>
      </c>
      <c r="N44" s="14">
        <v>0.72536105466753209</v>
      </c>
      <c r="O44" s="14">
        <v>0.72940278972993378</v>
      </c>
      <c r="P44" s="30">
        <v>0.73030506094209624</v>
      </c>
      <c r="Q44" s="18" t="str">
        <f t="shared" ref="Q44:Q74" si="4">IF(OR(O44=0,N44=0),"-",IF(O44=N44,"-",CONCATENATE(ROUNDDOWN((O44-N44)*100,1), " ", "p.p")))</f>
        <v>0.4 p.p</v>
      </c>
      <c r="R44" s="18" t="str">
        <f t="shared" ref="R44:R74" si="5">IF(OR(O44=0,F44=0),"-",IF(O44=F44,"-",CONCATENATE(ROUNDDOWN((O44-F44)*100,1), " ", "p.p")))</f>
        <v>-4 p.p</v>
      </c>
    </row>
    <row r="45" spans="3:18" ht="15" x14ac:dyDescent="0.25">
      <c r="C45" s="36"/>
      <c r="D45" s="37"/>
      <c r="E45" s="11" t="s">
        <v>2</v>
      </c>
      <c r="F45" s="14">
        <v>0.68689227121008023</v>
      </c>
      <c r="G45" s="14">
        <v>0.70124594638402704</v>
      </c>
      <c r="H45" s="14">
        <v>0.7102097341572382</v>
      </c>
      <c r="I45" s="14">
        <v>0.71500000000000008</v>
      </c>
      <c r="J45" s="14">
        <v>0.77100000000000002</v>
      </c>
      <c r="K45" s="14">
        <v>0.79951472792162581</v>
      </c>
      <c r="L45" s="14">
        <v>0.80600000000000005</v>
      </c>
      <c r="M45" s="14">
        <v>0.81099999999999994</v>
      </c>
      <c r="N45" s="14">
        <v>0.80400000000000005</v>
      </c>
      <c r="O45" s="26">
        <v>0.80400000000000005</v>
      </c>
      <c r="P45" s="30">
        <v>0</v>
      </c>
      <c r="Q45" s="18" t="str">
        <f t="shared" si="4"/>
        <v>-</v>
      </c>
      <c r="R45" s="18" t="str">
        <f t="shared" si="5"/>
        <v>11.7 p.p</v>
      </c>
    </row>
    <row r="46" spans="3:18" ht="15" x14ac:dyDescent="0.25">
      <c r="C46" s="36"/>
      <c r="D46" s="37"/>
      <c r="E46" s="11" t="s">
        <v>3</v>
      </c>
      <c r="F46" s="14">
        <v>0</v>
      </c>
      <c r="G46" s="14">
        <v>0</v>
      </c>
      <c r="H46" s="14">
        <v>0</v>
      </c>
      <c r="I46" s="14">
        <v>0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 s="30">
        <v>0</v>
      </c>
      <c r="Q46" s="18" t="str">
        <f t="shared" si="4"/>
        <v>-</v>
      </c>
      <c r="R46" s="18" t="str">
        <f t="shared" si="5"/>
        <v>-</v>
      </c>
    </row>
    <row r="47" spans="3:18" ht="15" x14ac:dyDescent="0.25">
      <c r="C47" s="36"/>
      <c r="D47" s="37"/>
      <c r="E47" s="11" t="s">
        <v>4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 s="30">
        <v>0</v>
      </c>
      <c r="Q47" s="18" t="str">
        <f t="shared" si="4"/>
        <v>-</v>
      </c>
      <c r="R47" s="18" t="str">
        <f t="shared" si="5"/>
        <v>-</v>
      </c>
    </row>
    <row r="48" spans="3:18" ht="15" x14ac:dyDescent="0.25">
      <c r="C48" s="36"/>
      <c r="D48" s="37"/>
      <c r="E48" s="11" t="s">
        <v>5</v>
      </c>
      <c r="F48" s="14">
        <v>0</v>
      </c>
      <c r="G48" s="14">
        <v>0</v>
      </c>
      <c r="H48" s="14">
        <v>0</v>
      </c>
      <c r="I48" s="14">
        <v>0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 s="30">
        <v>0</v>
      </c>
      <c r="Q48" s="18" t="str">
        <f t="shared" si="4"/>
        <v>-</v>
      </c>
      <c r="R48" s="18" t="str">
        <f t="shared" si="5"/>
        <v>-</v>
      </c>
    </row>
    <row r="49" spans="3:18" ht="15" x14ac:dyDescent="0.25">
      <c r="C49" s="36"/>
      <c r="D49" s="37"/>
      <c r="E49" s="11" t="s">
        <v>6</v>
      </c>
      <c r="F49" s="14">
        <v>0</v>
      </c>
      <c r="G49" s="14">
        <v>0</v>
      </c>
      <c r="H49" s="14">
        <v>0</v>
      </c>
      <c r="I49" s="14">
        <v>0.871</v>
      </c>
      <c r="J49" s="14">
        <v>0.87</v>
      </c>
      <c r="K49" s="14">
        <v>0.873</v>
      </c>
      <c r="L49" s="14">
        <v>0.86399999999999999</v>
      </c>
      <c r="M49" s="14">
        <v>0.86</v>
      </c>
      <c r="N49" s="14">
        <v>0.85</v>
      </c>
      <c r="O49" s="14">
        <v>0.83899999999999997</v>
      </c>
      <c r="P49" s="30">
        <v>0.83</v>
      </c>
      <c r="Q49" s="18" t="str">
        <f t="shared" si="4"/>
        <v>-1.1 p.p</v>
      </c>
      <c r="R49" s="18" t="str">
        <f t="shared" si="5"/>
        <v>-</v>
      </c>
    </row>
    <row r="50" spans="3:18" ht="15" x14ac:dyDescent="0.25">
      <c r="C50" s="36"/>
      <c r="D50" s="37"/>
      <c r="E50" s="11" t="s">
        <v>7</v>
      </c>
      <c r="F50" s="14">
        <v>0</v>
      </c>
      <c r="G50" s="14">
        <v>0</v>
      </c>
      <c r="H50" s="14">
        <v>0</v>
      </c>
      <c r="I50" s="14">
        <v>0</v>
      </c>
      <c r="J50" s="14">
        <v>0</v>
      </c>
      <c r="K50" s="14">
        <v>0</v>
      </c>
      <c r="L50" s="14">
        <v>0</v>
      </c>
      <c r="M50" s="14">
        <v>0</v>
      </c>
      <c r="N50" s="14">
        <v>0</v>
      </c>
      <c r="O50" s="14">
        <v>0</v>
      </c>
      <c r="P50" s="30">
        <v>0</v>
      </c>
      <c r="Q50" s="18" t="str">
        <f t="shared" si="4"/>
        <v>-</v>
      </c>
      <c r="R50" s="18" t="str">
        <f t="shared" si="5"/>
        <v>-</v>
      </c>
    </row>
    <row r="51" spans="3:18" ht="15" x14ac:dyDescent="0.25">
      <c r="C51" s="36"/>
      <c r="D51" s="37"/>
      <c r="E51" s="11" t="s">
        <v>8</v>
      </c>
      <c r="F51" s="14">
        <v>0</v>
      </c>
      <c r="G51" s="14">
        <v>0</v>
      </c>
      <c r="H51" s="14">
        <v>0</v>
      </c>
      <c r="I51" s="14">
        <v>0</v>
      </c>
      <c r="J51" s="14">
        <v>0</v>
      </c>
      <c r="K51" s="14">
        <v>0</v>
      </c>
      <c r="L51" s="14">
        <v>0</v>
      </c>
      <c r="M51" s="14">
        <v>0</v>
      </c>
      <c r="N51" s="14">
        <v>0</v>
      </c>
      <c r="O51" s="14">
        <v>0</v>
      </c>
      <c r="P51" s="30">
        <v>0</v>
      </c>
      <c r="Q51" s="18" t="str">
        <f t="shared" si="4"/>
        <v>-</v>
      </c>
      <c r="R51" s="18" t="str">
        <f t="shared" si="5"/>
        <v>-</v>
      </c>
    </row>
    <row r="52" spans="3:18" ht="15" x14ac:dyDescent="0.25">
      <c r="C52" s="36"/>
      <c r="D52" s="37"/>
      <c r="E52" s="11" t="s">
        <v>9</v>
      </c>
      <c r="F52" s="14">
        <v>0</v>
      </c>
      <c r="G52" s="14">
        <v>0.67399999999999993</v>
      </c>
      <c r="H52" s="14">
        <v>0.66720000000000002</v>
      </c>
      <c r="I52" s="14">
        <v>0.64800000000000002</v>
      </c>
      <c r="J52" s="14">
        <v>0</v>
      </c>
      <c r="K52" s="14">
        <v>0.63062438993671088</v>
      </c>
      <c r="L52" s="14">
        <v>0.60499999999999998</v>
      </c>
      <c r="M52" s="14">
        <v>0.60078109650869504</v>
      </c>
      <c r="N52" s="14">
        <v>0.59370000000000001</v>
      </c>
      <c r="O52" s="14">
        <v>0.58150000000000002</v>
      </c>
      <c r="P52" s="30">
        <v>0</v>
      </c>
      <c r="Q52" s="18" t="str">
        <f t="shared" si="4"/>
        <v>-1.2 p.p</v>
      </c>
      <c r="R52" s="18" t="str">
        <f t="shared" si="5"/>
        <v>-</v>
      </c>
    </row>
    <row r="53" spans="3:18" ht="15" x14ac:dyDescent="0.25">
      <c r="C53" s="36"/>
      <c r="D53" s="37"/>
      <c r="E53" s="11" t="s">
        <v>10</v>
      </c>
      <c r="F53" s="14">
        <v>0</v>
      </c>
      <c r="G53" s="14">
        <v>0</v>
      </c>
      <c r="H53" s="14">
        <v>0</v>
      </c>
      <c r="I53" s="14">
        <v>0</v>
      </c>
      <c r="J53" s="14">
        <v>0</v>
      </c>
      <c r="K53" s="14">
        <v>0</v>
      </c>
      <c r="L53" s="14">
        <v>0.46700000000000003</v>
      </c>
      <c r="M53" s="14">
        <v>0.48799999999999999</v>
      </c>
      <c r="N53" s="14">
        <v>0.46500000000000002</v>
      </c>
      <c r="O53" s="14">
        <v>0.49299999999999999</v>
      </c>
      <c r="P53" s="30">
        <v>0.45</v>
      </c>
      <c r="Q53" s="18" t="str">
        <f t="shared" si="4"/>
        <v>2.8 p.p</v>
      </c>
      <c r="R53" s="18" t="str">
        <f t="shared" si="5"/>
        <v>-</v>
      </c>
    </row>
    <row r="54" spans="3:18" ht="15" x14ac:dyDescent="0.25">
      <c r="C54" s="36"/>
      <c r="D54" s="37"/>
      <c r="E54" s="11" t="s">
        <v>11</v>
      </c>
      <c r="F54" s="14">
        <v>0.53</v>
      </c>
      <c r="G54" s="14">
        <v>0.53</v>
      </c>
      <c r="H54" s="14">
        <v>0.53</v>
      </c>
      <c r="I54" s="14">
        <v>0.53</v>
      </c>
      <c r="J54" s="14">
        <v>0.53</v>
      </c>
      <c r="K54" s="14">
        <v>0.53</v>
      </c>
      <c r="L54" s="14">
        <v>0.52</v>
      </c>
      <c r="M54" s="14">
        <v>0.52</v>
      </c>
      <c r="N54" s="14">
        <v>0.52</v>
      </c>
      <c r="O54" s="14">
        <v>0.52</v>
      </c>
      <c r="P54" s="30">
        <v>0</v>
      </c>
      <c r="Q54" s="18" t="str">
        <f t="shared" si="4"/>
        <v>-</v>
      </c>
      <c r="R54" s="18" t="str">
        <f t="shared" si="5"/>
        <v>-1 p.p</v>
      </c>
    </row>
    <row r="55" spans="3:18" ht="15" x14ac:dyDescent="0.25">
      <c r="C55" s="36"/>
      <c r="D55" s="37"/>
      <c r="E55" s="11" t="s">
        <v>12</v>
      </c>
      <c r="F55" s="14">
        <v>0</v>
      </c>
      <c r="G55" s="14">
        <v>0</v>
      </c>
      <c r="H55" s="14">
        <v>0</v>
      </c>
      <c r="I55" s="14">
        <v>0</v>
      </c>
      <c r="J55" s="14">
        <v>0</v>
      </c>
      <c r="K55" s="14">
        <v>0</v>
      </c>
      <c r="L55" s="14">
        <v>0</v>
      </c>
      <c r="M55" s="14">
        <v>0</v>
      </c>
      <c r="N55" s="14">
        <v>0</v>
      </c>
      <c r="O55" s="14">
        <v>0</v>
      </c>
      <c r="P55" s="30">
        <v>0</v>
      </c>
      <c r="Q55" s="18" t="str">
        <f t="shared" si="4"/>
        <v>-</v>
      </c>
      <c r="R55" s="18" t="str">
        <f t="shared" si="5"/>
        <v>-</v>
      </c>
    </row>
    <row r="56" spans="3:18" ht="15" x14ac:dyDescent="0.25">
      <c r="C56" s="36"/>
      <c r="D56" s="37"/>
      <c r="E56" s="11" t="s">
        <v>13</v>
      </c>
      <c r="F56" s="14">
        <v>0</v>
      </c>
      <c r="G56" s="14">
        <v>0</v>
      </c>
      <c r="H56" s="14">
        <v>0</v>
      </c>
      <c r="I56" s="14">
        <v>0.22600000000000001</v>
      </c>
      <c r="J56" s="14">
        <v>0.24299999999999999</v>
      </c>
      <c r="K56" s="14">
        <v>0.23499999999999999</v>
      </c>
      <c r="L56" s="14">
        <v>0.22</v>
      </c>
      <c r="M56" s="14">
        <v>0.223</v>
      </c>
      <c r="N56" s="14">
        <v>0.23499999999999999</v>
      </c>
      <c r="O56" s="14">
        <v>0.23200000000000001</v>
      </c>
      <c r="P56" s="30">
        <v>0</v>
      </c>
      <c r="Q56" s="18" t="str">
        <f t="shared" si="4"/>
        <v>-0.2 p.p</v>
      </c>
      <c r="R56" s="18" t="str">
        <f t="shared" si="5"/>
        <v>-</v>
      </c>
    </row>
    <row r="57" spans="3:18" ht="15" x14ac:dyDescent="0.25">
      <c r="C57" s="36"/>
      <c r="D57" s="37"/>
      <c r="E57" s="11" t="s">
        <v>14</v>
      </c>
      <c r="F57" s="14">
        <v>0</v>
      </c>
      <c r="G57" s="14">
        <v>0</v>
      </c>
      <c r="H57" s="14">
        <v>0</v>
      </c>
      <c r="I57" s="14">
        <v>0</v>
      </c>
      <c r="J57" s="14">
        <v>0</v>
      </c>
      <c r="K57" s="14">
        <v>0</v>
      </c>
      <c r="L57" s="14">
        <v>0</v>
      </c>
      <c r="M57" s="14">
        <v>0</v>
      </c>
      <c r="N57" s="14">
        <v>0</v>
      </c>
      <c r="O57" s="14">
        <v>0</v>
      </c>
      <c r="P57" s="30">
        <v>0</v>
      </c>
      <c r="Q57" s="18" t="str">
        <f t="shared" si="4"/>
        <v>-</v>
      </c>
      <c r="R57" s="18" t="str">
        <f t="shared" si="5"/>
        <v>-</v>
      </c>
    </row>
    <row r="58" spans="3:18" ht="15" x14ac:dyDescent="0.25">
      <c r="C58" s="36"/>
      <c r="D58" s="37"/>
      <c r="E58" s="11" t="s">
        <v>15</v>
      </c>
      <c r="F58" s="14">
        <v>0</v>
      </c>
      <c r="G58" s="14">
        <v>0</v>
      </c>
      <c r="H58" s="14">
        <v>0</v>
      </c>
      <c r="I58" s="14">
        <v>0</v>
      </c>
      <c r="J58" s="14">
        <v>0</v>
      </c>
      <c r="K58" s="14">
        <v>0</v>
      </c>
      <c r="L58" s="14">
        <v>0</v>
      </c>
      <c r="M58" s="14">
        <v>0</v>
      </c>
      <c r="N58" s="14">
        <v>0</v>
      </c>
      <c r="O58" s="14">
        <v>0</v>
      </c>
      <c r="P58" s="30">
        <v>0</v>
      </c>
      <c r="Q58" s="18" t="str">
        <f t="shared" si="4"/>
        <v>-</v>
      </c>
      <c r="R58" s="18" t="str">
        <f t="shared" si="5"/>
        <v>-</v>
      </c>
    </row>
    <row r="59" spans="3:18" ht="15" x14ac:dyDescent="0.25">
      <c r="C59" s="36"/>
      <c r="D59" s="37"/>
      <c r="E59" s="11" t="s">
        <v>16</v>
      </c>
      <c r="F59" s="14">
        <v>0</v>
      </c>
      <c r="G59" s="14">
        <v>0</v>
      </c>
      <c r="H59" s="14">
        <v>0</v>
      </c>
      <c r="I59" s="14">
        <v>0</v>
      </c>
      <c r="J59" s="14">
        <v>0</v>
      </c>
      <c r="K59" s="14">
        <v>0</v>
      </c>
      <c r="L59" s="14">
        <v>0</v>
      </c>
      <c r="M59" s="14">
        <v>0</v>
      </c>
      <c r="N59" s="14">
        <v>0</v>
      </c>
      <c r="O59" s="14">
        <v>0</v>
      </c>
      <c r="P59" s="30">
        <v>0</v>
      </c>
      <c r="Q59" s="18" t="str">
        <f t="shared" si="4"/>
        <v>-</v>
      </c>
      <c r="R59" s="18" t="str">
        <f t="shared" si="5"/>
        <v>-</v>
      </c>
    </row>
    <row r="60" spans="3:18" ht="15" x14ac:dyDescent="0.25">
      <c r="C60" s="36"/>
      <c r="D60" s="37"/>
      <c r="E60" s="11" t="s">
        <v>17</v>
      </c>
      <c r="F60" s="14">
        <v>0.92899999999999994</v>
      </c>
      <c r="G60" s="14">
        <v>0.92199999999999993</v>
      </c>
      <c r="H60" s="14">
        <v>0.91699999999999993</v>
      </c>
      <c r="I60" s="14">
        <v>0.91799999999999993</v>
      </c>
      <c r="J60" s="14">
        <v>0.91410000000000002</v>
      </c>
      <c r="K60" s="14">
        <v>0.90899999999999992</v>
      </c>
      <c r="L60" s="14">
        <v>0.90099999999999991</v>
      </c>
      <c r="M60" s="14">
        <v>0.89500000000000002</v>
      </c>
      <c r="N60" s="14">
        <v>0.88600000000000001</v>
      </c>
      <c r="O60" s="14">
        <v>0.88</v>
      </c>
      <c r="P60" s="30">
        <v>0.88</v>
      </c>
      <c r="Q60" s="18" t="str">
        <f t="shared" si="4"/>
        <v>-0.6 p.p</v>
      </c>
      <c r="R60" s="18" t="str">
        <f t="shared" si="5"/>
        <v>-4.8 p.p</v>
      </c>
    </row>
    <row r="61" spans="3:18" ht="15" x14ac:dyDescent="0.25">
      <c r="C61" s="36"/>
      <c r="D61" s="37"/>
      <c r="E61" s="11" t="s">
        <v>18</v>
      </c>
      <c r="F61" s="14">
        <v>0</v>
      </c>
      <c r="G61" s="14">
        <v>0</v>
      </c>
      <c r="H61" s="14">
        <v>0</v>
      </c>
      <c r="I61" s="14">
        <v>0</v>
      </c>
      <c r="J61" s="14">
        <v>0</v>
      </c>
      <c r="K61" s="14">
        <v>0</v>
      </c>
      <c r="L61" s="14">
        <v>0</v>
      </c>
      <c r="M61" s="14">
        <v>0</v>
      </c>
      <c r="N61" s="14">
        <v>0</v>
      </c>
      <c r="O61" s="14">
        <v>0</v>
      </c>
      <c r="P61" s="30">
        <v>0</v>
      </c>
      <c r="Q61" s="18" t="str">
        <f t="shared" si="4"/>
        <v>-</v>
      </c>
      <c r="R61" s="18" t="str">
        <f t="shared" si="5"/>
        <v>-</v>
      </c>
    </row>
    <row r="62" spans="3:18" ht="15" x14ac:dyDescent="0.25">
      <c r="C62" s="36"/>
      <c r="D62" s="37"/>
      <c r="E62" s="11" t="s">
        <v>19</v>
      </c>
      <c r="F62" s="14">
        <v>0</v>
      </c>
      <c r="G62" s="14">
        <v>0</v>
      </c>
      <c r="H62" s="14">
        <v>0</v>
      </c>
      <c r="I62" s="14">
        <v>0</v>
      </c>
      <c r="J62" s="14">
        <v>0.87109999999999999</v>
      </c>
      <c r="K62" s="14">
        <v>0.91590000000000005</v>
      </c>
      <c r="L62" s="14">
        <v>0.84499999999999997</v>
      </c>
      <c r="M62" s="14">
        <v>0.85499999999999998</v>
      </c>
      <c r="N62" s="14">
        <v>0</v>
      </c>
      <c r="O62" s="14">
        <v>0</v>
      </c>
      <c r="P62" s="30">
        <v>0</v>
      </c>
      <c r="Q62" s="18" t="str">
        <f t="shared" si="4"/>
        <v>-</v>
      </c>
      <c r="R62" s="18" t="str">
        <f t="shared" si="5"/>
        <v>-</v>
      </c>
    </row>
    <row r="63" spans="3:18" ht="15" x14ac:dyDescent="0.25">
      <c r="C63" s="36"/>
      <c r="D63" s="37"/>
      <c r="E63" s="11" t="s">
        <v>20</v>
      </c>
      <c r="F63" s="14">
        <v>0</v>
      </c>
      <c r="G63" s="14">
        <v>0</v>
      </c>
      <c r="H63" s="14">
        <v>0</v>
      </c>
      <c r="I63" s="14">
        <v>0</v>
      </c>
      <c r="J63" s="14">
        <v>0</v>
      </c>
      <c r="K63" s="14">
        <v>0</v>
      </c>
      <c r="L63" s="14">
        <v>0</v>
      </c>
      <c r="M63" s="14">
        <v>0</v>
      </c>
      <c r="N63" s="14">
        <v>0</v>
      </c>
      <c r="O63" s="14">
        <v>0</v>
      </c>
      <c r="P63" s="30">
        <v>0</v>
      </c>
      <c r="Q63" s="18" t="str">
        <f t="shared" si="4"/>
        <v>-</v>
      </c>
      <c r="R63" s="18" t="str">
        <f t="shared" si="5"/>
        <v>-</v>
      </c>
    </row>
    <row r="64" spans="3:18" ht="15" x14ac:dyDescent="0.25">
      <c r="C64" s="36"/>
      <c r="D64" s="37"/>
      <c r="E64" s="11" t="s">
        <v>21</v>
      </c>
      <c r="F64" s="14">
        <v>0</v>
      </c>
      <c r="G64" s="14">
        <v>0</v>
      </c>
      <c r="H64" s="14">
        <v>0</v>
      </c>
      <c r="I64" s="14">
        <v>0</v>
      </c>
      <c r="J64" s="14">
        <v>0</v>
      </c>
      <c r="K64" s="14">
        <v>0</v>
      </c>
      <c r="L64" s="14">
        <v>0</v>
      </c>
      <c r="M64" s="14">
        <v>0</v>
      </c>
      <c r="N64" s="14">
        <v>0</v>
      </c>
      <c r="O64" s="14">
        <v>0</v>
      </c>
      <c r="P64" s="30">
        <v>0</v>
      </c>
      <c r="Q64" s="18" t="str">
        <f t="shared" si="4"/>
        <v>-</v>
      </c>
      <c r="R64" s="18" t="str">
        <f t="shared" si="5"/>
        <v>-</v>
      </c>
    </row>
    <row r="65" spans="3:18" ht="15" x14ac:dyDescent="0.25">
      <c r="C65" s="36"/>
      <c r="D65" s="37"/>
      <c r="E65" s="11" t="s">
        <v>22</v>
      </c>
      <c r="F65" s="14">
        <v>0.53</v>
      </c>
      <c r="G65" s="14">
        <v>0.5</v>
      </c>
      <c r="H65" s="14">
        <v>0.41</v>
      </c>
      <c r="I65" s="14">
        <v>0.41</v>
      </c>
      <c r="J65" s="14">
        <v>0.42</v>
      </c>
      <c r="K65" s="14">
        <v>0.39</v>
      </c>
      <c r="L65" s="14">
        <v>0.39</v>
      </c>
      <c r="M65" s="14">
        <v>0.42</v>
      </c>
      <c r="N65" s="14">
        <v>0.4</v>
      </c>
      <c r="O65" s="14">
        <v>0</v>
      </c>
      <c r="P65" s="30">
        <v>0</v>
      </c>
      <c r="Q65" s="18" t="s">
        <v>72</v>
      </c>
      <c r="R65" s="18"/>
    </row>
    <row r="66" spans="3:18" ht="15" x14ac:dyDescent="0.25">
      <c r="C66" s="36"/>
      <c r="D66" s="37"/>
      <c r="E66" s="11" t="s">
        <v>23</v>
      </c>
      <c r="F66" s="14">
        <v>0</v>
      </c>
      <c r="G66" s="14">
        <v>0</v>
      </c>
      <c r="H66" s="14">
        <v>0</v>
      </c>
      <c r="I66" s="14">
        <v>0</v>
      </c>
      <c r="J66" s="14">
        <v>0</v>
      </c>
      <c r="K66" s="14">
        <v>0</v>
      </c>
      <c r="L66" s="14">
        <v>0</v>
      </c>
      <c r="M66" s="14">
        <v>0</v>
      </c>
      <c r="N66" s="14">
        <v>0</v>
      </c>
      <c r="O66" s="14">
        <v>0</v>
      </c>
      <c r="P66" s="30">
        <v>0</v>
      </c>
      <c r="Q66" s="18" t="str">
        <f t="shared" si="4"/>
        <v>-</v>
      </c>
      <c r="R66" s="18" t="str">
        <f t="shared" si="5"/>
        <v>-</v>
      </c>
    </row>
    <row r="67" spans="3:18" ht="15" x14ac:dyDescent="0.25">
      <c r="C67" s="36"/>
      <c r="D67" s="37"/>
      <c r="E67" s="11" t="s">
        <v>24</v>
      </c>
      <c r="F67" s="14">
        <v>0</v>
      </c>
      <c r="G67" s="14">
        <v>0</v>
      </c>
      <c r="H67" s="14">
        <v>0</v>
      </c>
      <c r="I67" s="14">
        <v>0</v>
      </c>
      <c r="J67" s="14">
        <v>0</v>
      </c>
      <c r="K67" s="14">
        <v>0</v>
      </c>
      <c r="L67" s="14">
        <v>0</v>
      </c>
      <c r="M67" s="14">
        <v>0</v>
      </c>
      <c r="N67" s="14">
        <v>0</v>
      </c>
      <c r="O67" s="14">
        <v>0</v>
      </c>
      <c r="P67" s="30">
        <v>0</v>
      </c>
      <c r="Q67" s="18" t="str">
        <f t="shared" si="4"/>
        <v>-</v>
      </c>
      <c r="R67" s="18" t="str">
        <f t="shared" si="5"/>
        <v>-</v>
      </c>
    </row>
    <row r="68" spans="3:18" ht="15" x14ac:dyDescent="0.25">
      <c r="C68" s="36"/>
      <c r="D68" s="37"/>
      <c r="E68" s="11" t="s">
        <v>25</v>
      </c>
      <c r="F68" s="14">
        <v>0.7444777093843622</v>
      </c>
      <c r="G68" s="14">
        <v>0.74846453492742782</v>
      </c>
      <c r="H68" s="14">
        <v>0.77259801760829805</v>
      </c>
      <c r="I68" s="14">
        <v>0.78372950263322905</v>
      </c>
      <c r="J68" s="14">
        <v>0.80100000000000005</v>
      </c>
      <c r="K68" s="14">
        <v>0.72585664605049305</v>
      </c>
      <c r="L68" s="14">
        <v>0.76372282056449192</v>
      </c>
      <c r="M68" s="14">
        <v>0.75870751104212908</v>
      </c>
      <c r="N68" s="14">
        <v>0.74010307424561728</v>
      </c>
      <c r="O68" s="14">
        <v>0.79012481458228201</v>
      </c>
      <c r="P68" s="30">
        <v>0.74282206249146732</v>
      </c>
      <c r="Q68" s="18" t="str">
        <f t="shared" si="4"/>
        <v>5 p.p</v>
      </c>
      <c r="R68" s="18" t="str">
        <f t="shared" si="5"/>
        <v>4.5 p.p</v>
      </c>
    </row>
    <row r="69" spans="3:18" ht="15" x14ac:dyDescent="0.25">
      <c r="C69" s="36"/>
      <c r="D69" s="37"/>
      <c r="E69" s="11" t="s">
        <v>30</v>
      </c>
      <c r="F69" s="14">
        <v>0</v>
      </c>
      <c r="G69" s="14">
        <v>0</v>
      </c>
      <c r="H69" s="14">
        <v>0</v>
      </c>
      <c r="I69" s="14">
        <v>0</v>
      </c>
      <c r="J69" s="14">
        <v>0</v>
      </c>
      <c r="K69" s="14">
        <v>0.71399999999999997</v>
      </c>
      <c r="L69" s="14">
        <v>0.73499999999999999</v>
      </c>
      <c r="M69" s="14">
        <v>0</v>
      </c>
      <c r="N69" s="14">
        <v>0.747</v>
      </c>
      <c r="O69" s="26">
        <v>0.747</v>
      </c>
      <c r="P69" s="30">
        <v>0</v>
      </c>
      <c r="Q69" s="18" t="str">
        <f t="shared" si="4"/>
        <v>-</v>
      </c>
      <c r="R69" s="18" t="str">
        <f t="shared" si="5"/>
        <v>-</v>
      </c>
    </row>
    <row r="70" spans="3:18" ht="15" x14ac:dyDescent="0.25">
      <c r="C70" s="36"/>
      <c r="D70" s="37"/>
      <c r="E70" s="11" t="s">
        <v>26</v>
      </c>
      <c r="F70" s="14">
        <v>0</v>
      </c>
      <c r="G70" s="14">
        <v>0</v>
      </c>
      <c r="H70" s="14">
        <v>0</v>
      </c>
      <c r="I70" s="14">
        <v>0</v>
      </c>
      <c r="J70" s="14">
        <v>0</v>
      </c>
      <c r="K70" s="14">
        <v>0</v>
      </c>
      <c r="L70" s="14">
        <v>0</v>
      </c>
      <c r="M70" s="14">
        <v>0</v>
      </c>
      <c r="N70" s="14">
        <v>0</v>
      </c>
      <c r="O70" s="14">
        <v>0</v>
      </c>
      <c r="P70" s="30">
        <v>0</v>
      </c>
      <c r="Q70" s="18" t="str">
        <f t="shared" si="4"/>
        <v>-</v>
      </c>
      <c r="R70" s="18" t="str">
        <f t="shared" si="5"/>
        <v>-</v>
      </c>
    </row>
    <row r="71" spans="3:18" ht="15" x14ac:dyDescent="0.25">
      <c r="C71" s="36"/>
      <c r="D71" s="37"/>
      <c r="E71" s="11" t="s">
        <v>27</v>
      </c>
      <c r="F71" s="14">
        <v>0.80300000000000005</v>
      </c>
      <c r="G71" s="14">
        <v>0.80200000000000005</v>
      </c>
      <c r="H71" s="14">
        <v>0.76300000000000001</v>
      </c>
      <c r="I71" s="14">
        <v>0.76100000000000001</v>
      </c>
      <c r="J71" s="14">
        <v>0.78700000000000003</v>
      </c>
      <c r="K71" s="14">
        <v>0.70099999999999996</v>
      </c>
      <c r="L71" s="14">
        <v>0.7</v>
      </c>
      <c r="M71" s="14">
        <v>0.69099999999999995</v>
      </c>
      <c r="N71" s="14">
        <v>0.67</v>
      </c>
      <c r="O71" s="14">
        <v>0.67</v>
      </c>
      <c r="P71" s="30">
        <v>0</v>
      </c>
      <c r="Q71" s="18" t="str">
        <f t="shared" si="4"/>
        <v>-</v>
      </c>
      <c r="R71" s="18" t="str">
        <f t="shared" si="5"/>
        <v>-13.3 p.p</v>
      </c>
    </row>
    <row r="72" spans="3:18" ht="15" x14ac:dyDescent="0.25">
      <c r="C72" s="36"/>
      <c r="D72" s="37"/>
      <c r="E72" s="11" t="s">
        <v>28</v>
      </c>
      <c r="F72" s="14">
        <v>0</v>
      </c>
      <c r="G72" s="14">
        <v>0</v>
      </c>
      <c r="H72" s="14">
        <v>0</v>
      </c>
      <c r="I72" s="14">
        <v>0</v>
      </c>
      <c r="J72" s="14">
        <v>0.82699999999999996</v>
      </c>
      <c r="K72" s="14">
        <v>0.79</v>
      </c>
      <c r="L72" s="14">
        <v>0.77700000000000002</v>
      </c>
      <c r="M72" s="14">
        <v>0.77829999999999999</v>
      </c>
      <c r="N72" s="14">
        <v>0</v>
      </c>
      <c r="O72" s="14">
        <v>0</v>
      </c>
      <c r="P72" s="30">
        <v>0</v>
      </c>
      <c r="Q72" s="18" t="str">
        <f t="shared" si="4"/>
        <v>-</v>
      </c>
      <c r="R72" s="18" t="str">
        <f t="shared" si="5"/>
        <v>-</v>
      </c>
    </row>
    <row r="73" spans="3:18" ht="15" x14ac:dyDescent="0.25">
      <c r="C73" s="36"/>
      <c r="D73" s="37"/>
      <c r="E73" s="11" t="s">
        <v>29</v>
      </c>
      <c r="F73" s="14">
        <v>0.77099999999999991</v>
      </c>
      <c r="G73" s="14">
        <v>0.76400000000000001</v>
      </c>
      <c r="H73" s="14">
        <v>0.79420000000000002</v>
      </c>
      <c r="I73" s="14">
        <v>0.79800000000000004</v>
      </c>
      <c r="J73" s="14">
        <v>0.81620000000000004</v>
      </c>
      <c r="K73" s="14">
        <v>0.79680000000000006</v>
      </c>
      <c r="L73" s="14">
        <v>0.78590000000000004</v>
      </c>
      <c r="M73" s="14">
        <v>0.78800000000000003</v>
      </c>
      <c r="N73" s="14">
        <v>0.79549999999999998</v>
      </c>
      <c r="O73" s="14">
        <v>0.79816757894006396</v>
      </c>
      <c r="P73" s="30">
        <v>0</v>
      </c>
      <c r="Q73" s="18" t="str">
        <f t="shared" si="4"/>
        <v>0.2 p.p</v>
      </c>
      <c r="R73" s="18" t="str">
        <f t="shared" si="5"/>
        <v>2.7 p.p</v>
      </c>
    </row>
    <row r="74" spans="3:18" ht="15" x14ac:dyDescent="0.25">
      <c r="C74" s="36"/>
      <c r="D74" s="37"/>
      <c r="E74" s="11" t="s">
        <v>67</v>
      </c>
      <c r="F74" s="16">
        <v>0.58700000000000008</v>
      </c>
      <c r="G74" s="16">
        <v>0.57799999999999996</v>
      </c>
      <c r="H74" s="16">
        <v>0.58099999999999996</v>
      </c>
      <c r="I74" s="16">
        <v>0.60400000000000009</v>
      </c>
      <c r="J74" s="16">
        <v>0.61899999999999999</v>
      </c>
      <c r="K74" s="16">
        <v>0.626</v>
      </c>
      <c r="L74" s="16">
        <v>0.64</v>
      </c>
      <c r="M74" s="16">
        <v>0.60376549863297035</v>
      </c>
      <c r="N74" s="16">
        <v>0.59890026456171863</v>
      </c>
      <c r="O74" s="27">
        <v>0.59890026456171863</v>
      </c>
      <c r="P74" s="31">
        <v>0</v>
      </c>
      <c r="Q74" s="18" t="str">
        <f t="shared" si="4"/>
        <v>-</v>
      </c>
      <c r="R74" s="18" t="str">
        <f t="shared" si="5"/>
        <v>1.1 p.p</v>
      </c>
    </row>
    <row r="75" spans="3:18" x14ac:dyDescent="0.2">
      <c r="C75"/>
      <c r="D75"/>
      <c r="N75" s="1"/>
      <c r="O75" s="1"/>
      <c r="P75" s="1"/>
    </row>
    <row r="76" spans="3:18" x14ac:dyDescent="0.2">
      <c r="C76"/>
      <c r="D76"/>
      <c r="N76" s="1"/>
      <c r="O76" s="1"/>
      <c r="P76" s="1"/>
    </row>
    <row r="77" spans="3:18" ht="18.75" x14ac:dyDescent="0.2">
      <c r="C77" s="34" t="s">
        <v>62</v>
      </c>
      <c r="D77" s="35"/>
      <c r="E77" s="41" t="s">
        <v>45</v>
      </c>
      <c r="F77" s="42"/>
      <c r="G77" s="42"/>
      <c r="H77" s="42"/>
      <c r="I77" s="42"/>
      <c r="J77" s="42"/>
      <c r="K77" s="42"/>
      <c r="L77" s="42"/>
      <c r="M77" s="42"/>
      <c r="N77" s="42"/>
      <c r="O77" s="42"/>
      <c r="P77" s="43"/>
    </row>
    <row r="78" spans="3:18" ht="15" x14ac:dyDescent="0.2">
      <c r="C78" s="39" t="s">
        <v>50</v>
      </c>
      <c r="D78" s="40"/>
      <c r="E78" s="9">
        <v>3</v>
      </c>
      <c r="F78" s="10">
        <v>2004</v>
      </c>
      <c r="G78" s="10">
        <f t="shared" ref="G78:P78" si="6">F78+1</f>
        <v>2005</v>
      </c>
      <c r="H78" s="10">
        <f t="shared" si="6"/>
        <v>2006</v>
      </c>
      <c r="I78" s="10">
        <f t="shared" si="6"/>
        <v>2007</v>
      </c>
      <c r="J78" s="10">
        <f t="shared" si="6"/>
        <v>2008</v>
      </c>
      <c r="K78" s="10">
        <f t="shared" si="6"/>
        <v>2009</v>
      </c>
      <c r="L78" s="10">
        <f t="shared" si="6"/>
        <v>2010</v>
      </c>
      <c r="M78" s="10">
        <f t="shared" si="6"/>
        <v>2011</v>
      </c>
      <c r="N78" s="10">
        <f t="shared" si="6"/>
        <v>2012</v>
      </c>
      <c r="O78" s="10">
        <f t="shared" si="6"/>
        <v>2013</v>
      </c>
      <c r="P78" s="10">
        <f t="shared" si="6"/>
        <v>2014</v>
      </c>
      <c r="Q78" s="20" t="s">
        <v>32</v>
      </c>
      <c r="R78" s="17" t="s">
        <v>33</v>
      </c>
    </row>
    <row r="79" spans="3:18" ht="15" x14ac:dyDescent="0.25">
      <c r="C79" s="36"/>
      <c r="D79" s="37"/>
      <c r="E79" s="11" t="s">
        <v>0</v>
      </c>
      <c r="F79" s="14">
        <v>0.105</v>
      </c>
      <c r="G79" s="14">
        <v>0.1118</v>
      </c>
      <c r="H79" s="14">
        <v>0.13289999999999999</v>
      </c>
      <c r="I79" s="14">
        <v>0.13789999999999999</v>
      </c>
      <c r="J79" s="14">
        <v>0.1216</v>
      </c>
      <c r="K79" s="14">
        <v>0.1323</v>
      </c>
      <c r="L79" s="14">
        <v>0.13850000000000001</v>
      </c>
      <c r="M79" s="14">
        <v>0.1406</v>
      </c>
      <c r="N79" s="14">
        <v>0.18210000000000001</v>
      </c>
      <c r="O79" s="14">
        <v>0.158</v>
      </c>
      <c r="P79" s="29">
        <v>0</v>
      </c>
      <c r="Q79" s="18" t="str">
        <f>IF(OR(O79=0,N79=0),"-",IF(O79=N79,"-",CONCATENATE(ROUNDDOWN((O79-N79)*100,1), " ", "p.p")))</f>
        <v>-2.4 p.p</v>
      </c>
      <c r="R79" s="18" t="str">
        <f>IF(OR(O79=0,F79=0),"-",IF(O79=F79,"-",CONCATENATE(ROUNDDOWN((O79-F79)*100,1), " ", "p.p")))</f>
        <v>5.3 p.p</v>
      </c>
    </row>
    <row r="80" spans="3:18" ht="15" x14ac:dyDescent="0.25">
      <c r="C80" s="36"/>
      <c r="D80" s="37"/>
      <c r="E80" s="11" t="s">
        <v>1</v>
      </c>
      <c r="F80" s="14">
        <v>9.8864135423482102E-2</v>
      </c>
      <c r="G80" s="14">
        <v>0.10055548223853082</v>
      </c>
      <c r="H80" s="14">
        <v>0.10169971800415573</v>
      </c>
      <c r="I80" s="14">
        <v>0.10143651469354276</v>
      </c>
      <c r="J80" s="14">
        <v>0.1045271012510091</v>
      </c>
      <c r="K80" s="14">
        <v>0.10529098383079136</v>
      </c>
      <c r="L80" s="14">
        <v>0.10546619567149818</v>
      </c>
      <c r="M80" s="14">
        <v>0.10603860819678586</v>
      </c>
      <c r="N80" s="14">
        <v>0.1093132906549026</v>
      </c>
      <c r="O80" s="14">
        <v>0.11204265042787942</v>
      </c>
      <c r="P80" s="30">
        <v>0.11038695397818017</v>
      </c>
      <c r="Q80" s="18" t="str">
        <f t="shared" ref="Q80:Q110" si="7">IF(OR(O80=0,N80=0),"-",IF(O80=N80,"-",CONCATENATE(ROUNDDOWN((O80-N80)*100,1), " ", "p.p")))</f>
        <v>0.2 p.p</v>
      </c>
      <c r="R80" s="18" t="str">
        <f t="shared" ref="R80:R110" si="8">IF(OR(O80=0,F80=0),"-",IF(O80=F80,"-",CONCATENATE(ROUNDDOWN((O80-F80)*100,1), " ", "p.p")))</f>
        <v>1.3 p.p</v>
      </c>
    </row>
    <row r="81" spans="3:18" ht="15" x14ac:dyDescent="0.25">
      <c r="C81" s="36"/>
      <c r="D81" s="37"/>
      <c r="E81" s="11" t="s">
        <v>2</v>
      </c>
      <c r="F81" s="14">
        <v>0.45065660500575722</v>
      </c>
      <c r="G81" s="14">
        <v>0.50587545654281119</v>
      </c>
      <c r="H81" s="14">
        <v>0.42331505733022484</v>
      </c>
      <c r="I81" s="14">
        <v>0.39200000000000002</v>
      </c>
      <c r="J81" s="14">
        <v>0.374</v>
      </c>
      <c r="K81" s="14">
        <v>0.3421084760928676</v>
      </c>
      <c r="L81" s="14">
        <v>0.371</v>
      </c>
      <c r="M81" s="14">
        <v>0.36599999999999999</v>
      </c>
      <c r="N81" s="14">
        <v>0.34399999999999997</v>
      </c>
      <c r="O81" s="26">
        <v>0.34399999999999997</v>
      </c>
      <c r="P81" s="30">
        <v>0</v>
      </c>
      <c r="Q81" s="18" t="str">
        <f t="shared" si="7"/>
        <v>-</v>
      </c>
      <c r="R81" s="18" t="str">
        <f t="shared" si="8"/>
        <v>-10.6 p.p</v>
      </c>
    </row>
    <row r="82" spans="3:18" ht="15" x14ac:dyDescent="0.25">
      <c r="C82" s="36"/>
      <c r="D82" s="37"/>
      <c r="E82" s="11" t="s">
        <v>3</v>
      </c>
      <c r="F82" s="14">
        <v>0</v>
      </c>
      <c r="G82" s="14">
        <v>0</v>
      </c>
      <c r="H82" s="14">
        <v>0</v>
      </c>
      <c r="I82" s="14">
        <v>0</v>
      </c>
      <c r="J82" s="14">
        <v>0</v>
      </c>
      <c r="K82" s="14">
        <v>0</v>
      </c>
      <c r="L82" s="14">
        <v>0</v>
      </c>
      <c r="M82" s="14">
        <v>0</v>
      </c>
      <c r="N82" s="14">
        <v>0</v>
      </c>
      <c r="O82" s="14">
        <v>0</v>
      </c>
      <c r="P82" s="30">
        <v>0</v>
      </c>
      <c r="Q82" s="18" t="str">
        <f t="shared" si="7"/>
        <v>-</v>
      </c>
      <c r="R82" s="18" t="str">
        <f t="shared" si="8"/>
        <v>-</v>
      </c>
    </row>
    <row r="83" spans="3:18" ht="15" x14ac:dyDescent="0.25">
      <c r="C83" s="36"/>
      <c r="D83" s="37"/>
      <c r="E83" s="11" t="s">
        <v>4</v>
      </c>
      <c r="F83" s="14">
        <v>0</v>
      </c>
      <c r="G83" s="14">
        <v>0</v>
      </c>
      <c r="H83" s="14">
        <v>0</v>
      </c>
      <c r="I83" s="14">
        <v>0</v>
      </c>
      <c r="J83" s="14">
        <v>0</v>
      </c>
      <c r="K83" s="14">
        <v>0</v>
      </c>
      <c r="L83" s="14">
        <v>0</v>
      </c>
      <c r="M83" s="14">
        <v>0</v>
      </c>
      <c r="N83" s="14">
        <v>0</v>
      </c>
      <c r="O83" s="14">
        <v>0</v>
      </c>
      <c r="P83" s="30">
        <v>0</v>
      </c>
      <c r="Q83" s="18" t="str">
        <f t="shared" si="7"/>
        <v>-</v>
      </c>
      <c r="R83" s="18" t="str">
        <f t="shared" si="8"/>
        <v>-</v>
      </c>
    </row>
    <row r="84" spans="3:18" ht="15" x14ac:dyDescent="0.25">
      <c r="C84" s="36"/>
      <c r="D84" s="37"/>
      <c r="E84" s="11" t="s">
        <v>5</v>
      </c>
      <c r="F84" s="14">
        <v>0</v>
      </c>
      <c r="G84" s="14">
        <v>0</v>
      </c>
      <c r="H84" s="14">
        <v>0</v>
      </c>
      <c r="I84" s="14">
        <v>0</v>
      </c>
      <c r="J84" s="14">
        <v>0</v>
      </c>
      <c r="K84" s="14">
        <v>0</v>
      </c>
      <c r="L84" s="14">
        <v>0</v>
      </c>
      <c r="M84" s="14">
        <v>0</v>
      </c>
      <c r="N84" s="14">
        <v>0</v>
      </c>
      <c r="O84" s="14">
        <v>0</v>
      </c>
      <c r="P84" s="30">
        <v>0</v>
      </c>
      <c r="Q84" s="18" t="str">
        <f t="shared" si="7"/>
        <v>-</v>
      </c>
      <c r="R84" s="18" t="str">
        <f t="shared" si="8"/>
        <v>-</v>
      </c>
    </row>
    <row r="85" spans="3:18" ht="15" x14ac:dyDescent="0.25">
      <c r="C85" s="36"/>
      <c r="D85" s="37"/>
      <c r="E85" s="11" t="s">
        <v>6</v>
      </c>
      <c r="F85" s="14">
        <v>0</v>
      </c>
      <c r="G85" s="14">
        <v>0</v>
      </c>
      <c r="H85" s="14">
        <v>0</v>
      </c>
      <c r="I85" s="14">
        <v>0.63500000000000001</v>
      </c>
      <c r="J85" s="14">
        <v>0.627</v>
      </c>
      <c r="K85" s="14">
        <v>0.624</v>
      </c>
      <c r="L85" s="14">
        <v>0.61</v>
      </c>
      <c r="M85" s="14">
        <v>0.60699999999999998</v>
      </c>
      <c r="N85" s="14">
        <v>0.60199999999999998</v>
      </c>
      <c r="O85" s="14">
        <v>0.59299999999999997</v>
      </c>
      <c r="P85" s="30">
        <v>0.57999999999999996</v>
      </c>
      <c r="Q85" s="18" t="str">
        <f t="shared" si="7"/>
        <v>-0.9 p.p</v>
      </c>
      <c r="R85" s="18" t="str">
        <f t="shared" si="8"/>
        <v>-</v>
      </c>
    </row>
    <row r="86" spans="3:18" ht="15" x14ac:dyDescent="0.25">
      <c r="C86" s="36"/>
      <c r="D86" s="37"/>
      <c r="E86" s="11" t="s">
        <v>7</v>
      </c>
      <c r="F86" s="14">
        <v>0</v>
      </c>
      <c r="G86" s="14">
        <v>0</v>
      </c>
      <c r="H86" s="14">
        <v>0</v>
      </c>
      <c r="I86" s="14">
        <v>0</v>
      </c>
      <c r="J86" s="14">
        <v>0</v>
      </c>
      <c r="K86" s="14">
        <v>0</v>
      </c>
      <c r="L86" s="14">
        <v>0</v>
      </c>
      <c r="M86" s="14">
        <v>0</v>
      </c>
      <c r="N86" s="14">
        <v>0</v>
      </c>
      <c r="O86" s="14">
        <v>0</v>
      </c>
      <c r="P86" s="30">
        <v>0</v>
      </c>
      <c r="Q86" s="18" t="str">
        <f t="shared" si="7"/>
        <v>-</v>
      </c>
      <c r="R86" s="18" t="str">
        <f t="shared" si="8"/>
        <v>-</v>
      </c>
    </row>
    <row r="87" spans="3:18" ht="15" x14ac:dyDescent="0.25">
      <c r="C87" s="36"/>
      <c r="D87" s="37"/>
      <c r="E87" s="11" t="s">
        <v>8</v>
      </c>
      <c r="F87" s="14">
        <v>0</v>
      </c>
      <c r="G87" s="14">
        <v>0</v>
      </c>
      <c r="H87" s="14">
        <v>0</v>
      </c>
      <c r="I87" s="14">
        <v>0</v>
      </c>
      <c r="J87" s="14">
        <v>0</v>
      </c>
      <c r="K87" s="14">
        <v>0</v>
      </c>
      <c r="L87" s="14">
        <v>0</v>
      </c>
      <c r="M87" s="14">
        <v>0</v>
      </c>
      <c r="N87" s="14">
        <v>0</v>
      </c>
      <c r="O87" s="14">
        <v>0</v>
      </c>
      <c r="P87" s="30">
        <v>0</v>
      </c>
      <c r="Q87" s="18" t="str">
        <f t="shared" si="7"/>
        <v>-</v>
      </c>
      <c r="R87" s="18" t="str">
        <f t="shared" si="8"/>
        <v>-</v>
      </c>
    </row>
    <row r="88" spans="3:18" ht="15" x14ac:dyDescent="0.25">
      <c r="C88" s="36"/>
      <c r="D88" s="37"/>
      <c r="E88" s="11" t="s">
        <v>9</v>
      </c>
      <c r="F88" s="14">
        <v>0</v>
      </c>
      <c r="G88" s="14">
        <v>0.38600000000000001</v>
      </c>
      <c r="H88" s="14">
        <v>0.38650000000000001</v>
      </c>
      <c r="I88" s="14">
        <v>0.38109999999999999</v>
      </c>
      <c r="J88" s="14">
        <v>0</v>
      </c>
      <c r="K88" s="14">
        <v>0.36333007966245789</v>
      </c>
      <c r="L88" s="14">
        <v>0.3548</v>
      </c>
      <c r="M88" s="14">
        <v>0.3527810965086951</v>
      </c>
      <c r="N88" s="14">
        <v>0.34620000000000001</v>
      </c>
      <c r="O88" s="14">
        <v>0.33710000000000001</v>
      </c>
      <c r="P88" s="30">
        <v>0</v>
      </c>
      <c r="Q88" s="18" t="str">
        <f t="shared" si="7"/>
        <v>-0.9 p.p</v>
      </c>
      <c r="R88" s="18" t="str">
        <f t="shared" si="8"/>
        <v>-</v>
      </c>
    </row>
    <row r="89" spans="3:18" ht="15" x14ac:dyDescent="0.25">
      <c r="C89" s="36"/>
      <c r="D89" s="37"/>
      <c r="E89" s="11" t="s">
        <v>10</v>
      </c>
      <c r="F89" s="14">
        <v>0</v>
      </c>
      <c r="G89" s="14">
        <v>0</v>
      </c>
      <c r="H89" s="14">
        <v>0</v>
      </c>
      <c r="I89" s="14">
        <v>0</v>
      </c>
      <c r="J89" s="14">
        <v>0</v>
      </c>
      <c r="K89" s="14">
        <v>0</v>
      </c>
      <c r="L89" s="14">
        <v>0.42099999999999999</v>
      </c>
      <c r="M89" s="14">
        <v>0.44700000000000001</v>
      </c>
      <c r="N89" s="14">
        <v>0.42</v>
      </c>
      <c r="O89" s="14">
        <v>0.41699999999999998</v>
      </c>
      <c r="P89" s="30">
        <v>0.41</v>
      </c>
      <c r="Q89" s="18" t="str">
        <f t="shared" si="7"/>
        <v>-0.3 p.p</v>
      </c>
      <c r="R89" s="18" t="str">
        <f t="shared" si="8"/>
        <v>-</v>
      </c>
    </row>
    <row r="90" spans="3:18" ht="15" x14ac:dyDescent="0.25">
      <c r="C90" s="36"/>
      <c r="D90" s="37"/>
      <c r="E90" s="11" t="s">
        <v>11</v>
      </c>
      <c r="F90" s="14">
        <v>0.35</v>
      </c>
      <c r="G90" s="14">
        <v>0.35</v>
      </c>
      <c r="H90" s="14">
        <v>0.35</v>
      </c>
      <c r="I90" s="14">
        <v>0.35</v>
      </c>
      <c r="J90" s="14">
        <v>0.35</v>
      </c>
      <c r="K90" s="14">
        <v>0.35</v>
      </c>
      <c r="L90" s="14">
        <v>0.34</v>
      </c>
      <c r="M90" s="14">
        <v>0.34</v>
      </c>
      <c r="N90" s="14">
        <v>0.34</v>
      </c>
      <c r="O90" s="14">
        <v>0.34</v>
      </c>
      <c r="P90" s="30">
        <v>0</v>
      </c>
      <c r="Q90" s="18" t="str">
        <f t="shared" si="7"/>
        <v>-</v>
      </c>
      <c r="R90" s="18" t="str">
        <f t="shared" si="8"/>
        <v>-0.9 p.p</v>
      </c>
    </row>
    <row r="91" spans="3:18" ht="15" x14ac:dyDescent="0.25">
      <c r="C91" s="36"/>
      <c r="D91" s="37"/>
      <c r="E91" s="11" t="s">
        <v>12</v>
      </c>
      <c r="F91" s="14">
        <v>0</v>
      </c>
      <c r="G91" s="14">
        <v>0</v>
      </c>
      <c r="H91" s="14">
        <v>0</v>
      </c>
      <c r="I91" s="14">
        <v>0</v>
      </c>
      <c r="J91" s="14">
        <v>0</v>
      </c>
      <c r="K91" s="14">
        <v>0</v>
      </c>
      <c r="L91" s="14">
        <v>0</v>
      </c>
      <c r="M91" s="14">
        <v>0</v>
      </c>
      <c r="N91" s="14">
        <v>0</v>
      </c>
      <c r="O91" s="14">
        <v>0</v>
      </c>
      <c r="P91" s="30">
        <v>0</v>
      </c>
      <c r="Q91" s="18" t="str">
        <f t="shared" si="7"/>
        <v>-</v>
      </c>
      <c r="R91" s="18" t="str">
        <f t="shared" si="8"/>
        <v>-</v>
      </c>
    </row>
    <row r="92" spans="3:18" ht="15" x14ac:dyDescent="0.25">
      <c r="C92" s="36"/>
      <c r="D92" s="37"/>
      <c r="E92" s="11" t="s">
        <v>13</v>
      </c>
      <c r="F92" s="14">
        <v>0</v>
      </c>
      <c r="G92" s="14">
        <v>0</v>
      </c>
      <c r="H92" s="14">
        <v>0</v>
      </c>
      <c r="I92" s="14">
        <v>0.20300000000000001</v>
      </c>
      <c r="J92" s="14">
        <v>0.221</v>
      </c>
      <c r="K92" s="14">
        <v>0.21299999999999999</v>
      </c>
      <c r="L92" s="14">
        <v>0.20300000000000001</v>
      </c>
      <c r="M92" s="14">
        <v>0.17499999999999999</v>
      </c>
      <c r="N92" s="14">
        <v>0.17499999999999999</v>
      </c>
      <c r="O92" s="14">
        <v>0.17100000000000001</v>
      </c>
      <c r="P92" s="30">
        <v>0</v>
      </c>
      <c r="Q92" s="18" t="str">
        <f t="shared" si="7"/>
        <v>-0.3 p.p</v>
      </c>
      <c r="R92" s="18" t="str">
        <f t="shared" si="8"/>
        <v>-</v>
      </c>
    </row>
    <row r="93" spans="3:18" ht="15" x14ac:dyDescent="0.25">
      <c r="C93" s="36"/>
      <c r="D93" s="37"/>
      <c r="E93" s="11" t="s">
        <v>14</v>
      </c>
      <c r="F93" s="14">
        <v>0</v>
      </c>
      <c r="G93" s="14">
        <v>0</v>
      </c>
      <c r="H93" s="14">
        <v>0</v>
      </c>
      <c r="I93" s="14">
        <v>0</v>
      </c>
      <c r="J93" s="14">
        <v>0</v>
      </c>
      <c r="K93" s="14">
        <v>0</v>
      </c>
      <c r="L93" s="14">
        <v>0</v>
      </c>
      <c r="M93" s="14">
        <v>0</v>
      </c>
      <c r="N93" s="14">
        <v>0</v>
      </c>
      <c r="O93" s="14">
        <v>0</v>
      </c>
      <c r="P93" s="30">
        <v>0</v>
      </c>
      <c r="Q93" s="18" t="str">
        <f t="shared" si="7"/>
        <v>-</v>
      </c>
      <c r="R93" s="18" t="str">
        <f t="shared" si="8"/>
        <v>-</v>
      </c>
    </row>
    <row r="94" spans="3:18" ht="15" x14ac:dyDescent="0.25">
      <c r="C94" s="36"/>
      <c r="D94" s="37"/>
      <c r="E94" s="11" t="s">
        <v>15</v>
      </c>
      <c r="F94" s="14">
        <v>0</v>
      </c>
      <c r="G94" s="14">
        <v>0</v>
      </c>
      <c r="H94" s="14">
        <v>0</v>
      </c>
      <c r="I94" s="14">
        <v>0</v>
      </c>
      <c r="J94" s="14">
        <v>0</v>
      </c>
      <c r="K94" s="14">
        <v>0</v>
      </c>
      <c r="L94" s="14">
        <v>0</v>
      </c>
      <c r="M94" s="14">
        <v>0</v>
      </c>
      <c r="N94" s="14">
        <v>0</v>
      </c>
      <c r="O94" s="14">
        <v>0</v>
      </c>
      <c r="P94" s="30">
        <v>0</v>
      </c>
      <c r="Q94" s="18" t="str">
        <f t="shared" si="7"/>
        <v>-</v>
      </c>
      <c r="R94" s="18" t="str">
        <f t="shared" si="8"/>
        <v>-</v>
      </c>
    </row>
    <row r="95" spans="3:18" ht="15" x14ac:dyDescent="0.25">
      <c r="C95" s="36"/>
      <c r="D95" s="37"/>
      <c r="E95" s="11" t="s">
        <v>16</v>
      </c>
      <c r="F95" s="14">
        <v>0</v>
      </c>
      <c r="G95" s="14">
        <v>0</v>
      </c>
      <c r="H95" s="14">
        <v>0</v>
      </c>
      <c r="I95" s="14">
        <v>0</v>
      </c>
      <c r="J95" s="14">
        <v>0</v>
      </c>
      <c r="K95" s="14">
        <v>0</v>
      </c>
      <c r="L95" s="14">
        <v>0</v>
      </c>
      <c r="M95" s="14">
        <v>0</v>
      </c>
      <c r="N95" s="14">
        <v>0</v>
      </c>
      <c r="O95" s="14">
        <v>0</v>
      </c>
      <c r="P95" s="30">
        <v>0</v>
      </c>
      <c r="Q95" s="18" t="str">
        <f t="shared" si="7"/>
        <v>-</v>
      </c>
      <c r="R95" s="18" t="str">
        <f t="shared" si="8"/>
        <v>-</v>
      </c>
    </row>
    <row r="96" spans="3:18" ht="15" x14ac:dyDescent="0.25">
      <c r="C96" s="36"/>
      <c r="D96" s="37"/>
      <c r="E96" s="11" t="s">
        <v>17</v>
      </c>
      <c r="F96" s="14">
        <v>0.85299999999999998</v>
      </c>
      <c r="G96" s="14">
        <v>0.84499999999999997</v>
      </c>
      <c r="H96" s="14">
        <v>0.84199999999999997</v>
      </c>
      <c r="I96" s="14">
        <v>0.84399999999999997</v>
      </c>
      <c r="J96" s="14">
        <v>0.83789999999999998</v>
      </c>
      <c r="K96" s="14">
        <v>0.83</v>
      </c>
      <c r="L96" s="14">
        <v>0.82400000000000007</v>
      </c>
      <c r="M96" s="14">
        <v>0.81799999999999995</v>
      </c>
      <c r="N96" s="14">
        <v>0.81</v>
      </c>
      <c r="O96" s="14">
        <v>0.80500000000000005</v>
      </c>
      <c r="P96" s="30">
        <v>0.79</v>
      </c>
      <c r="Q96" s="18" t="str">
        <f t="shared" si="7"/>
        <v>-0.5 p.p</v>
      </c>
      <c r="R96" s="18" t="str">
        <f t="shared" si="8"/>
        <v>-4.7 p.p</v>
      </c>
    </row>
    <row r="97" spans="3:18" ht="15" x14ac:dyDescent="0.25">
      <c r="C97" s="36"/>
      <c r="D97" s="37"/>
      <c r="E97" s="11" t="s">
        <v>18</v>
      </c>
      <c r="F97" s="14">
        <v>0</v>
      </c>
      <c r="G97" s="14">
        <v>0</v>
      </c>
      <c r="H97" s="14">
        <v>0</v>
      </c>
      <c r="I97" s="14">
        <v>0</v>
      </c>
      <c r="J97" s="14">
        <v>0</v>
      </c>
      <c r="K97" s="14">
        <v>0</v>
      </c>
      <c r="L97" s="14">
        <v>0</v>
      </c>
      <c r="M97" s="14">
        <v>0</v>
      </c>
      <c r="N97" s="14">
        <v>0</v>
      </c>
      <c r="O97" s="14">
        <v>0</v>
      </c>
      <c r="P97" s="30">
        <v>0</v>
      </c>
      <c r="Q97" s="18" t="str">
        <f t="shared" si="7"/>
        <v>-</v>
      </c>
      <c r="R97" s="18" t="str">
        <f t="shared" si="8"/>
        <v>-</v>
      </c>
    </row>
    <row r="98" spans="3:18" ht="15" x14ac:dyDescent="0.25">
      <c r="C98" s="36"/>
      <c r="D98" s="37"/>
      <c r="E98" s="11" t="s">
        <v>19</v>
      </c>
      <c r="F98" s="14">
        <v>0</v>
      </c>
      <c r="G98" s="14">
        <v>0</v>
      </c>
      <c r="H98" s="14">
        <v>0</v>
      </c>
      <c r="I98" s="14">
        <v>0</v>
      </c>
      <c r="J98" s="14">
        <v>0.5796</v>
      </c>
      <c r="K98" s="14">
        <v>0.62170000000000003</v>
      </c>
      <c r="L98" s="14">
        <v>0.624</v>
      </c>
      <c r="M98" s="14">
        <v>0.61029999999999995</v>
      </c>
      <c r="N98" s="14">
        <v>0</v>
      </c>
      <c r="O98" s="14">
        <v>0</v>
      </c>
      <c r="P98" s="30">
        <v>0</v>
      </c>
      <c r="Q98" s="18" t="str">
        <f t="shared" si="7"/>
        <v>-</v>
      </c>
      <c r="R98" s="18" t="str">
        <f t="shared" si="8"/>
        <v>-</v>
      </c>
    </row>
    <row r="99" spans="3:18" ht="15" x14ac:dyDescent="0.25">
      <c r="C99" s="36"/>
      <c r="D99" s="37"/>
      <c r="E99" s="11" t="s">
        <v>20</v>
      </c>
      <c r="F99" s="14">
        <v>0</v>
      </c>
      <c r="G99" s="14">
        <v>0</v>
      </c>
      <c r="H99" s="14">
        <v>0</v>
      </c>
      <c r="I99" s="14">
        <v>0</v>
      </c>
      <c r="J99" s="14">
        <v>0</v>
      </c>
      <c r="K99" s="14">
        <v>0</v>
      </c>
      <c r="L99" s="14">
        <v>0</v>
      </c>
      <c r="M99" s="14">
        <v>0</v>
      </c>
      <c r="N99" s="14">
        <v>0</v>
      </c>
      <c r="O99" s="14">
        <v>0</v>
      </c>
      <c r="P99" s="30">
        <v>0</v>
      </c>
      <c r="Q99" s="18" t="str">
        <f t="shared" si="7"/>
        <v>-</v>
      </c>
      <c r="R99" s="18" t="str">
        <f t="shared" si="8"/>
        <v>-</v>
      </c>
    </row>
    <row r="100" spans="3:18" ht="15" x14ac:dyDescent="0.25">
      <c r="C100" s="36"/>
      <c r="D100" s="37"/>
      <c r="E100" s="11" t="s">
        <v>21</v>
      </c>
      <c r="F100" s="14">
        <v>0</v>
      </c>
      <c r="G100" s="14">
        <v>0</v>
      </c>
      <c r="H100" s="14">
        <v>0</v>
      </c>
      <c r="I100" s="14">
        <v>0</v>
      </c>
      <c r="J100" s="14">
        <v>0.38643182455913144</v>
      </c>
      <c r="K100" s="14">
        <v>0.40699999999999997</v>
      </c>
      <c r="L100" s="14">
        <v>0.40699999999999997</v>
      </c>
      <c r="M100" s="14">
        <v>0.42299999999999999</v>
      </c>
      <c r="N100" s="14">
        <v>0.42299999999999999</v>
      </c>
      <c r="O100" s="14">
        <v>0.36</v>
      </c>
      <c r="P100" s="30">
        <v>0.36</v>
      </c>
      <c r="Q100" s="18" t="str">
        <f t="shared" si="7"/>
        <v>-6.3 p.p</v>
      </c>
      <c r="R100" s="18" t="str">
        <f t="shared" si="8"/>
        <v>-</v>
      </c>
    </row>
    <row r="101" spans="3:18" ht="15" x14ac:dyDescent="0.25">
      <c r="C101" s="36"/>
      <c r="D101" s="37"/>
      <c r="E101" s="11" t="s">
        <v>22</v>
      </c>
      <c r="F101" s="14">
        <v>0.53</v>
      </c>
      <c r="G101" s="14">
        <v>0.5</v>
      </c>
      <c r="H101" s="14">
        <v>0.41</v>
      </c>
      <c r="I101" s="14">
        <v>0</v>
      </c>
      <c r="J101" s="14">
        <v>0</v>
      </c>
      <c r="K101" s="14">
        <v>0</v>
      </c>
      <c r="L101" s="14">
        <v>0</v>
      </c>
      <c r="M101" s="14">
        <v>0</v>
      </c>
      <c r="N101" s="14">
        <v>0</v>
      </c>
      <c r="O101" s="14">
        <v>0</v>
      </c>
      <c r="P101" s="30">
        <v>0</v>
      </c>
      <c r="Q101" s="18" t="str">
        <f t="shared" si="7"/>
        <v>-</v>
      </c>
      <c r="R101" s="18" t="str">
        <f t="shared" si="8"/>
        <v>-</v>
      </c>
    </row>
    <row r="102" spans="3:18" ht="15" x14ac:dyDescent="0.25">
      <c r="C102" s="36"/>
      <c r="D102" s="37"/>
      <c r="E102" s="11" t="s">
        <v>23</v>
      </c>
      <c r="F102" s="14">
        <v>0</v>
      </c>
      <c r="G102" s="14">
        <v>0</v>
      </c>
      <c r="H102" s="14">
        <v>0</v>
      </c>
      <c r="I102" s="14">
        <v>0</v>
      </c>
      <c r="J102" s="14">
        <v>0</v>
      </c>
      <c r="K102" s="14">
        <v>0</v>
      </c>
      <c r="L102" s="14">
        <v>0</v>
      </c>
      <c r="M102" s="14">
        <v>0</v>
      </c>
      <c r="N102" s="14">
        <v>0</v>
      </c>
      <c r="O102" s="14">
        <v>0</v>
      </c>
      <c r="P102" s="30">
        <v>0</v>
      </c>
      <c r="Q102" s="18" t="str">
        <f t="shared" si="7"/>
        <v>-</v>
      </c>
      <c r="R102" s="18" t="str">
        <f t="shared" si="8"/>
        <v>-</v>
      </c>
    </row>
    <row r="103" spans="3:18" ht="15" x14ac:dyDescent="0.25">
      <c r="C103" s="36"/>
      <c r="D103" s="37"/>
      <c r="E103" s="11" t="s">
        <v>24</v>
      </c>
      <c r="F103" s="14">
        <v>0.56200000000000006</v>
      </c>
      <c r="G103" s="14">
        <v>0.59099999999999997</v>
      </c>
      <c r="H103" s="14">
        <v>0.58590000000000009</v>
      </c>
      <c r="I103" s="14">
        <v>0.59199999999999997</v>
      </c>
      <c r="J103" s="14">
        <v>0.58799999999999997</v>
      </c>
      <c r="K103" s="14">
        <v>0.58499999999999996</v>
      </c>
      <c r="L103" s="14">
        <v>0.625</v>
      </c>
      <c r="M103" s="14">
        <v>0.623</v>
      </c>
      <c r="N103" s="14">
        <v>0.61040000000000005</v>
      </c>
      <c r="O103" s="26">
        <v>0.61040000000000005</v>
      </c>
      <c r="P103" s="30">
        <v>0</v>
      </c>
      <c r="Q103" s="18" t="str">
        <f t="shared" si="7"/>
        <v>-</v>
      </c>
      <c r="R103" s="18" t="str">
        <f t="shared" si="8"/>
        <v>4.8 p.p</v>
      </c>
    </row>
    <row r="104" spans="3:18" ht="15" x14ac:dyDescent="0.25">
      <c r="C104" s="36"/>
      <c r="D104" s="37"/>
      <c r="E104" s="11" t="s">
        <v>25</v>
      </c>
      <c r="F104" s="14">
        <v>0.57798285004686689</v>
      </c>
      <c r="G104" s="14">
        <v>0.58034921646325299</v>
      </c>
      <c r="H104" s="14">
        <v>0.60079764257990997</v>
      </c>
      <c r="I104" s="14">
        <v>0.61122276756804828</v>
      </c>
      <c r="J104" s="14">
        <v>0.60699999999999998</v>
      </c>
      <c r="K104" s="14">
        <v>0.54880000000000007</v>
      </c>
      <c r="L104" s="14">
        <v>0.58136290232191745</v>
      </c>
      <c r="M104" s="14">
        <v>0.57633481651715757</v>
      </c>
      <c r="N104" s="14">
        <v>0.56267896029118214</v>
      </c>
      <c r="O104" s="14">
        <v>0.61227305549332167</v>
      </c>
      <c r="P104" s="30">
        <v>0.55597044519328431</v>
      </c>
      <c r="Q104" s="18" t="str">
        <f t="shared" si="7"/>
        <v>4.9 p.p</v>
      </c>
      <c r="R104" s="18" t="str">
        <f t="shared" si="8"/>
        <v>3.4 p.p</v>
      </c>
    </row>
    <row r="105" spans="3:18" ht="15" x14ac:dyDescent="0.25">
      <c r="C105" s="36"/>
      <c r="D105" s="37"/>
      <c r="E105" s="11" t="s">
        <v>30</v>
      </c>
      <c r="F105" s="14">
        <v>0.39666666666666667</v>
      </c>
      <c r="G105" s="14">
        <v>0</v>
      </c>
      <c r="H105" s="14">
        <v>0</v>
      </c>
      <c r="I105" s="14">
        <v>0</v>
      </c>
      <c r="J105" s="14">
        <v>0</v>
      </c>
      <c r="K105" s="14">
        <v>0.34599999999999997</v>
      </c>
      <c r="L105" s="14">
        <v>0.36430000000000001</v>
      </c>
      <c r="M105" s="14">
        <v>0</v>
      </c>
      <c r="N105" s="14">
        <v>0.36199999999999999</v>
      </c>
      <c r="O105" s="26">
        <v>0.36199999999999999</v>
      </c>
      <c r="P105" s="30">
        <v>0</v>
      </c>
      <c r="Q105" s="18" t="str">
        <f t="shared" si="7"/>
        <v>-</v>
      </c>
      <c r="R105" s="18" t="str">
        <f t="shared" si="8"/>
        <v>-3.4 p.p</v>
      </c>
    </row>
    <row r="106" spans="3:18" ht="15" x14ac:dyDescent="0.25">
      <c r="C106" s="36"/>
      <c r="D106" s="37"/>
      <c r="E106" s="11" t="s">
        <v>26</v>
      </c>
      <c r="F106" s="14">
        <v>0</v>
      </c>
      <c r="G106" s="14">
        <v>0</v>
      </c>
      <c r="H106" s="14">
        <v>0</v>
      </c>
      <c r="I106" s="14">
        <v>0</v>
      </c>
      <c r="J106" s="14">
        <v>0</v>
      </c>
      <c r="K106" s="14">
        <v>0</v>
      </c>
      <c r="L106" s="14">
        <v>0</v>
      </c>
      <c r="M106" s="14">
        <v>0</v>
      </c>
      <c r="N106" s="14">
        <v>0</v>
      </c>
      <c r="O106" s="14">
        <v>0</v>
      </c>
      <c r="P106" s="30">
        <v>0</v>
      </c>
      <c r="Q106" s="18" t="str">
        <f t="shared" si="7"/>
        <v>-</v>
      </c>
      <c r="R106" s="18" t="str">
        <f t="shared" si="8"/>
        <v>-</v>
      </c>
    </row>
    <row r="107" spans="3:18" ht="15" x14ac:dyDescent="0.25">
      <c r="C107" s="36"/>
      <c r="D107" s="37"/>
      <c r="E107" s="11" t="s">
        <v>27</v>
      </c>
      <c r="F107" s="14">
        <v>0.71499999999999997</v>
      </c>
      <c r="G107" s="14">
        <v>0.70699999999999996</v>
      </c>
      <c r="H107" s="14">
        <v>0.67500000000000004</v>
      </c>
      <c r="I107" s="14">
        <v>0.66300000000000003</v>
      </c>
      <c r="J107" s="14">
        <v>0.67500000000000004</v>
      </c>
      <c r="K107" s="14">
        <v>0.65600000000000003</v>
      </c>
      <c r="L107" s="14">
        <v>0.65100000000000002</v>
      </c>
      <c r="M107" s="14">
        <v>0.63600000000000001</v>
      </c>
      <c r="N107" s="14">
        <v>0.61499999999999999</v>
      </c>
      <c r="O107" s="14">
        <v>0.61099999999999999</v>
      </c>
      <c r="P107" s="30">
        <v>0</v>
      </c>
      <c r="Q107" s="18" t="str">
        <f t="shared" si="7"/>
        <v>-0.4 p.p</v>
      </c>
      <c r="R107" s="18" t="str">
        <f t="shared" si="8"/>
        <v>-10.4 p.p</v>
      </c>
    </row>
    <row r="108" spans="3:18" ht="15" x14ac:dyDescent="0.25">
      <c r="C108" s="36"/>
      <c r="D108" s="37"/>
      <c r="E108" s="11" t="s">
        <v>28</v>
      </c>
      <c r="F108" s="14">
        <v>0.57000854236235143</v>
      </c>
      <c r="G108" s="14">
        <v>0.52974959797840571</v>
      </c>
      <c r="H108" s="14">
        <v>0.48380000000000001</v>
      </c>
      <c r="I108" s="14">
        <v>0</v>
      </c>
      <c r="J108" s="14">
        <v>0.51229999999999998</v>
      </c>
      <c r="K108" s="14">
        <v>0.623</v>
      </c>
      <c r="L108" s="14">
        <v>0.70069999999999999</v>
      </c>
      <c r="M108" s="14">
        <v>0.64270000000000005</v>
      </c>
      <c r="N108" s="14">
        <v>0</v>
      </c>
      <c r="O108" s="14">
        <v>0</v>
      </c>
      <c r="P108" s="30">
        <v>0</v>
      </c>
      <c r="Q108" s="18" t="str">
        <f t="shared" si="7"/>
        <v>-</v>
      </c>
      <c r="R108" s="18" t="str">
        <f t="shared" si="8"/>
        <v>-</v>
      </c>
    </row>
    <row r="109" spans="3:18" ht="15" x14ac:dyDescent="0.25">
      <c r="C109" s="36"/>
      <c r="D109" s="37"/>
      <c r="E109" s="11" t="s">
        <v>29</v>
      </c>
      <c r="F109" s="14">
        <v>0.70599999999999996</v>
      </c>
      <c r="G109" s="14">
        <v>0.70799999999999996</v>
      </c>
      <c r="H109" s="14">
        <v>0.70199999999999996</v>
      </c>
      <c r="I109" s="14">
        <v>0.70069999999999999</v>
      </c>
      <c r="J109" s="14">
        <v>0.71550000000000002</v>
      </c>
      <c r="K109" s="14">
        <v>0.68410000000000004</v>
      </c>
      <c r="L109" s="14">
        <v>0.67830000000000001</v>
      </c>
      <c r="M109" s="14">
        <v>0.67500000000000004</v>
      </c>
      <c r="N109" s="14">
        <v>0.67730000000000001</v>
      </c>
      <c r="O109" s="14">
        <v>0.67928674784059684</v>
      </c>
      <c r="P109" s="30">
        <v>0</v>
      </c>
      <c r="Q109" s="18" t="str">
        <f t="shared" si="7"/>
        <v>0.1 p.p</v>
      </c>
      <c r="R109" s="18" t="str">
        <f t="shared" si="8"/>
        <v>-2.6 p.p</v>
      </c>
    </row>
    <row r="110" spans="3:18" ht="15" x14ac:dyDescent="0.25">
      <c r="C110" s="36"/>
      <c r="D110" s="37"/>
      <c r="E110" s="11" t="s">
        <v>67</v>
      </c>
      <c r="F110" s="16">
        <v>0.04</v>
      </c>
      <c r="G110" s="16">
        <v>3.7000000000000005E-2</v>
      </c>
      <c r="H110" s="16">
        <v>3.7999999999999999E-2</v>
      </c>
      <c r="I110" s="16">
        <v>6.2E-2</v>
      </c>
      <c r="J110" s="16">
        <v>5.1999999999999998E-2</v>
      </c>
      <c r="K110" s="16">
        <v>5.2999999999999999E-2</v>
      </c>
      <c r="L110" s="16">
        <v>5.8000000000000003E-2</v>
      </c>
      <c r="M110" s="16">
        <v>4.7871797618866188E-2</v>
      </c>
      <c r="N110" s="16">
        <v>4.7233028393776966E-2</v>
      </c>
      <c r="O110" s="27">
        <v>4.7233028393776966E-2</v>
      </c>
      <c r="P110" s="31">
        <v>0</v>
      </c>
      <c r="Q110" s="18" t="str">
        <f t="shared" si="7"/>
        <v>-</v>
      </c>
      <c r="R110" s="18" t="str">
        <f t="shared" si="8"/>
        <v>0.7 p.p</v>
      </c>
    </row>
    <row r="111" spans="3:18" x14ac:dyDescent="0.2">
      <c r="C111"/>
      <c r="D111"/>
      <c r="N111" s="1"/>
      <c r="O111" s="1"/>
      <c r="P111" s="1"/>
    </row>
    <row r="112" spans="3:18" x14ac:dyDescent="0.2">
      <c r="C112"/>
      <c r="D112"/>
      <c r="N112" s="1"/>
      <c r="O112" s="1"/>
      <c r="P112" s="1"/>
    </row>
    <row r="113" spans="3:18" ht="18.75" x14ac:dyDescent="0.2">
      <c r="C113" s="34" t="s">
        <v>63</v>
      </c>
      <c r="D113" s="35"/>
      <c r="E113" s="41" t="s">
        <v>42</v>
      </c>
      <c r="F113" s="42"/>
      <c r="G113" s="42"/>
      <c r="H113" s="42"/>
      <c r="I113" s="42"/>
      <c r="J113" s="42"/>
      <c r="K113" s="42"/>
      <c r="L113" s="42"/>
      <c r="M113" s="42"/>
      <c r="N113" s="42"/>
      <c r="O113" s="42"/>
      <c r="P113" s="43"/>
    </row>
    <row r="114" spans="3:18" ht="15" x14ac:dyDescent="0.2">
      <c r="C114" s="39" t="s">
        <v>50</v>
      </c>
      <c r="D114" s="40"/>
      <c r="E114" s="9">
        <v>4</v>
      </c>
      <c r="F114" s="10">
        <v>2004</v>
      </c>
      <c r="G114" s="10">
        <f t="shared" ref="G114:P114" si="9">F114+1</f>
        <v>2005</v>
      </c>
      <c r="H114" s="10">
        <f t="shared" si="9"/>
        <v>2006</v>
      </c>
      <c r="I114" s="10">
        <f t="shared" si="9"/>
        <v>2007</v>
      </c>
      <c r="J114" s="10">
        <f t="shared" si="9"/>
        <v>2008</v>
      </c>
      <c r="K114" s="10">
        <f t="shared" si="9"/>
        <v>2009</v>
      </c>
      <c r="L114" s="10">
        <f t="shared" si="9"/>
        <v>2010</v>
      </c>
      <c r="M114" s="10">
        <f t="shared" si="9"/>
        <v>2011</v>
      </c>
      <c r="N114" s="10">
        <f t="shared" si="9"/>
        <v>2012</v>
      </c>
      <c r="O114" s="10">
        <f t="shared" si="9"/>
        <v>2013</v>
      </c>
      <c r="P114" s="10">
        <f t="shared" si="9"/>
        <v>2014</v>
      </c>
      <c r="Q114" s="20" t="s">
        <v>32</v>
      </c>
      <c r="R114" s="17" t="s">
        <v>33</v>
      </c>
    </row>
    <row r="115" spans="3:18" ht="15" x14ac:dyDescent="0.25">
      <c r="C115" s="36"/>
      <c r="D115" s="37"/>
      <c r="E115" s="11" t="s">
        <v>0</v>
      </c>
      <c r="F115" s="14">
        <v>0.34639999999999999</v>
      </c>
      <c r="G115" s="14">
        <v>0.35260000000000002</v>
      </c>
      <c r="H115" s="14">
        <v>0.35420000000000001</v>
      </c>
      <c r="I115" s="14">
        <v>0.37559999999999999</v>
      </c>
      <c r="J115" s="14">
        <v>0.3775</v>
      </c>
      <c r="K115" s="14">
        <v>0.38850000000000001</v>
      </c>
      <c r="L115" s="14">
        <v>0.3725</v>
      </c>
      <c r="M115" s="14">
        <v>0.35930000000000001</v>
      </c>
      <c r="N115" s="14">
        <v>0.3301</v>
      </c>
      <c r="O115" s="14">
        <v>0.35899999999999999</v>
      </c>
      <c r="P115" s="29">
        <v>0</v>
      </c>
      <c r="Q115" s="18" t="str">
        <f>IF(OR(O115=0,N115=0),"-",IF(O115=N115,"-",CONCATENATE(ROUNDDOWN((O115-N115)*100,1), " ", "p.p")))</f>
        <v>2.8 p.p</v>
      </c>
      <c r="R115" s="18" t="str">
        <f>IF(OR(O115=0,F115=0),"-",IF(O115=F115,"-",CONCATENATE(ROUNDDOWN((O115-F115)*100,1), " ", "p.p")))</f>
        <v>1.2 p.p</v>
      </c>
    </row>
    <row r="116" spans="3:18" ht="15" x14ac:dyDescent="0.25">
      <c r="C116" s="36"/>
      <c r="D116" s="37"/>
      <c r="E116" s="11" t="s">
        <v>1</v>
      </c>
      <c r="F116" s="14">
        <v>0.65454164309403762</v>
      </c>
      <c r="G116" s="14">
        <v>0.63674678708991084</v>
      </c>
      <c r="H116" s="14">
        <v>0.63296567939947179</v>
      </c>
      <c r="I116" s="14">
        <v>0.62587769343672572</v>
      </c>
      <c r="J116" s="14">
        <v>0.6225139191686484</v>
      </c>
      <c r="K116" s="14">
        <v>0.61834278104066553</v>
      </c>
      <c r="L116" s="14">
        <v>0.61336632391024293</v>
      </c>
      <c r="M116" s="14">
        <v>0.6096963247775169</v>
      </c>
      <c r="N116" s="14">
        <v>0.61103241368281669</v>
      </c>
      <c r="O116" s="14">
        <v>0.61112014479691301</v>
      </c>
      <c r="P116" s="30">
        <v>0.61330442786490413</v>
      </c>
      <c r="Q116" s="18" t="str">
        <f t="shared" ref="Q116:Q146" si="10">IF(OR(O116=0,N116=0),"-",IF(O116=N116,"-",CONCATENATE(ROUNDDOWN((O116-N116)*100,1), " ", "p.p")))</f>
        <v>0 p.p</v>
      </c>
      <c r="R116" s="18" t="str">
        <f t="shared" ref="R116:R146" si="11">IF(OR(O116=0,F116=0),"-",IF(O116=F116,"-",CONCATENATE(ROUNDDOWN((O116-F116)*100,1), " ", "p.p")))</f>
        <v>-4.3 p.p</v>
      </c>
    </row>
    <row r="117" spans="3:18" ht="15" x14ac:dyDescent="0.25">
      <c r="C117" s="36"/>
      <c r="D117" s="37"/>
      <c r="E117" s="11" t="s">
        <v>2</v>
      </c>
      <c r="F117" s="14">
        <v>0.23623566620432307</v>
      </c>
      <c r="G117" s="14">
        <v>0.19537048984121583</v>
      </c>
      <c r="H117" s="14">
        <v>0.28689467682701331</v>
      </c>
      <c r="I117" s="14">
        <v>0.32300000000000001</v>
      </c>
      <c r="J117" s="14">
        <v>0.39700000000000002</v>
      </c>
      <c r="K117" s="14">
        <v>0.45740625182875821</v>
      </c>
      <c r="L117" s="14">
        <v>0.435</v>
      </c>
      <c r="M117" s="14">
        <v>0.44500000000000001</v>
      </c>
      <c r="N117" s="14">
        <v>0.46</v>
      </c>
      <c r="O117" s="26">
        <v>0.46</v>
      </c>
      <c r="P117" s="30">
        <v>0</v>
      </c>
      <c r="Q117" s="18" t="str">
        <f t="shared" si="10"/>
        <v>-</v>
      </c>
      <c r="R117" s="18" t="str">
        <f t="shared" si="11"/>
        <v>22.3 p.p</v>
      </c>
    </row>
    <row r="118" spans="3:18" ht="15" x14ac:dyDescent="0.25">
      <c r="C118" s="36"/>
      <c r="D118" s="37"/>
      <c r="E118" s="11" t="s">
        <v>3</v>
      </c>
      <c r="F118" s="14">
        <v>0</v>
      </c>
      <c r="G118" s="14">
        <v>0</v>
      </c>
      <c r="H118" s="14">
        <v>0</v>
      </c>
      <c r="I118" s="14">
        <v>0</v>
      </c>
      <c r="J118" s="14">
        <v>0</v>
      </c>
      <c r="K118" s="14">
        <v>0</v>
      </c>
      <c r="L118" s="14">
        <v>0</v>
      </c>
      <c r="M118" s="14">
        <v>0</v>
      </c>
      <c r="N118" s="14">
        <v>0</v>
      </c>
      <c r="O118" s="14">
        <v>0</v>
      </c>
      <c r="P118" s="30">
        <v>0</v>
      </c>
      <c r="Q118" s="18" t="str">
        <f t="shared" si="10"/>
        <v>-</v>
      </c>
      <c r="R118" s="18" t="str">
        <f t="shared" si="11"/>
        <v>-</v>
      </c>
    </row>
    <row r="119" spans="3:18" ht="15" x14ac:dyDescent="0.25">
      <c r="C119" s="36"/>
      <c r="D119" s="37"/>
      <c r="E119" s="11" t="s">
        <v>4</v>
      </c>
      <c r="F119" s="14">
        <v>0</v>
      </c>
      <c r="G119" s="14">
        <v>0</v>
      </c>
      <c r="H119" s="14">
        <v>0</v>
      </c>
      <c r="I119" s="14">
        <v>0</v>
      </c>
      <c r="J119" s="14">
        <v>0</v>
      </c>
      <c r="K119" s="14">
        <v>0</v>
      </c>
      <c r="L119" s="14">
        <v>0</v>
      </c>
      <c r="M119" s="14">
        <v>0</v>
      </c>
      <c r="N119" s="14">
        <v>0</v>
      </c>
      <c r="O119" s="14">
        <v>0</v>
      </c>
      <c r="P119" s="30">
        <v>0</v>
      </c>
      <c r="Q119" s="18" t="str">
        <f t="shared" si="10"/>
        <v>-</v>
      </c>
      <c r="R119" s="18" t="str">
        <f t="shared" si="11"/>
        <v>-</v>
      </c>
    </row>
    <row r="120" spans="3:18" ht="15" x14ac:dyDescent="0.25">
      <c r="C120" s="36"/>
      <c r="D120" s="37"/>
      <c r="E120" s="11" t="s">
        <v>5</v>
      </c>
      <c r="F120" s="14">
        <v>0</v>
      </c>
      <c r="G120" s="14">
        <v>0</v>
      </c>
      <c r="H120" s="14">
        <v>0</v>
      </c>
      <c r="I120" s="14">
        <v>0</v>
      </c>
      <c r="J120" s="14">
        <v>0</v>
      </c>
      <c r="K120" s="14">
        <v>0</v>
      </c>
      <c r="L120" s="14">
        <v>0</v>
      </c>
      <c r="M120" s="14">
        <v>0</v>
      </c>
      <c r="N120" s="14">
        <v>0</v>
      </c>
      <c r="O120" s="14">
        <v>0</v>
      </c>
      <c r="P120" s="30">
        <v>0</v>
      </c>
      <c r="Q120" s="18" t="str">
        <f t="shared" si="10"/>
        <v>-</v>
      </c>
      <c r="R120" s="18" t="str">
        <f t="shared" si="11"/>
        <v>-</v>
      </c>
    </row>
    <row r="121" spans="3:18" ht="15" x14ac:dyDescent="0.25">
      <c r="C121" s="36"/>
      <c r="D121" s="37"/>
      <c r="E121" s="11" t="s">
        <v>6</v>
      </c>
      <c r="F121" s="14">
        <v>0</v>
      </c>
      <c r="G121" s="14">
        <v>0</v>
      </c>
      <c r="H121" s="14">
        <v>0</v>
      </c>
      <c r="I121" s="14">
        <v>0.23599999999999999</v>
      </c>
      <c r="J121" s="14">
        <v>0.24299999999999999</v>
      </c>
      <c r="K121" s="14">
        <v>0.249</v>
      </c>
      <c r="L121" s="14">
        <v>0.254</v>
      </c>
      <c r="M121" s="14">
        <v>0.253</v>
      </c>
      <c r="N121" s="14">
        <v>0.248</v>
      </c>
      <c r="O121" s="14">
        <v>0.246</v>
      </c>
      <c r="P121" s="30">
        <v>0.25</v>
      </c>
      <c r="Q121" s="18" t="str">
        <f t="shared" si="10"/>
        <v>-0.2 p.p</v>
      </c>
      <c r="R121" s="18" t="str">
        <f t="shared" si="11"/>
        <v>-</v>
      </c>
    </row>
    <row r="122" spans="3:18" ht="15" x14ac:dyDescent="0.25">
      <c r="C122" s="36"/>
      <c r="D122" s="37"/>
      <c r="E122" s="11" t="s">
        <v>7</v>
      </c>
      <c r="F122" s="14">
        <v>0</v>
      </c>
      <c r="G122" s="14">
        <v>0</v>
      </c>
      <c r="H122" s="14">
        <v>0</v>
      </c>
      <c r="I122" s="14">
        <v>0</v>
      </c>
      <c r="J122" s="14">
        <v>0</v>
      </c>
      <c r="K122" s="14">
        <v>0</v>
      </c>
      <c r="L122" s="14">
        <v>0</v>
      </c>
      <c r="M122" s="14">
        <v>0</v>
      </c>
      <c r="N122" s="14">
        <v>0</v>
      </c>
      <c r="O122" s="14">
        <v>0</v>
      </c>
      <c r="P122" s="30">
        <v>0</v>
      </c>
      <c r="Q122" s="18" t="str">
        <f t="shared" si="10"/>
        <v>-</v>
      </c>
      <c r="R122" s="18" t="str">
        <f t="shared" si="11"/>
        <v>-</v>
      </c>
    </row>
    <row r="123" spans="3:18" ht="15" x14ac:dyDescent="0.25">
      <c r="C123" s="36"/>
      <c r="D123" s="37"/>
      <c r="E123" s="11" t="s">
        <v>8</v>
      </c>
      <c r="F123" s="14">
        <v>0</v>
      </c>
      <c r="G123" s="14">
        <v>0</v>
      </c>
      <c r="H123" s="14">
        <v>0</v>
      </c>
      <c r="I123" s="14">
        <v>0</v>
      </c>
      <c r="J123" s="14">
        <v>0</v>
      </c>
      <c r="K123" s="14">
        <v>0</v>
      </c>
      <c r="L123" s="14">
        <v>0</v>
      </c>
      <c r="M123" s="14">
        <v>0</v>
      </c>
      <c r="N123" s="14">
        <v>0</v>
      </c>
      <c r="O123" s="14">
        <v>0</v>
      </c>
      <c r="P123" s="30">
        <v>0</v>
      </c>
      <c r="Q123" s="18" t="str">
        <f t="shared" si="10"/>
        <v>-</v>
      </c>
      <c r="R123" s="18" t="str">
        <f t="shared" si="11"/>
        <v>-</v>
      </c>
    </row>
    <row r="124" spans="3:18" ht="15" x14ac:dyDescent="0.25">
      <c r="C124" s="36"/>
      <c r="D124" s="37"/>
      <c r="E124" s="11" t="s">
        <v>9</v>
      </c>
      <c r="F124" s="14">
        <v>0</v>
      </c>
      <c r="G124" s="14">
        <v>0.28799999999999998</v>
      </c>
      <c r="H124" s="14">
        <v>0.28070000000000001</v>
      </c>
      <c r="I124" s="14">
        <v>0.26690000000000003</v>
      </c>
      <c r="J124" s="14">
        <v>0</v>
      </c>
      <c r="K124" s="14">
        <v>0.26729431027425299</v>
      </c>
      <c r="L124" s="14">
        <v>0.25019999999999998</v>
      </c>
      <c r="M124" s="14">
        <v>0.248</v>
      </c>
      <c r="N124" s="14">
        <v>0.2475</v>
      </c>
      <c r="O124" s="14">
        <v>0.24440000000000001</v>
      </c>
      <c r="P124" s="30">
        <v>0</v>
      </c>
      <c r="Q124" s="18" t="str">
        <f t="shared" si="10"/>
        <v>-0.3 p.p</v>
      </c>
      <c r="R124" s="18" t="str">
        <f t="shared" si="11"/>
        <v>-</v>
      </c>
    </row>
    <row r="125" spans="3:18" ht="15" x14ac:dyDescent="0.25">
      <c r="C125" s="36"/>
      <c r="D125" s="37"/>
      <c r="E125" s="11" t="s">
        <v>10</v>
      </c>
      <c r="F125" s="14">
        <v>0</v>
      </c>
      <c r="G125" s="14">
        <v>0</v>
      </c>
      <c r="H125" s="14">
        <v>0</v>
      </c>
      <c r="I125" s="14">
        <v>0</v>
      </c>
      <c r="J125" s="14">
        <v>0</v>
      </c>
      <c r="K125" s="14">
        <v>0</v>
      </c>
      <c r="L125" s="14">
        <v>4.5999999999999999E-2</v>
      </c>
      <c r="M125" s="14">
        <v>4.1000000000000002E-2</v>
      </c>
      <c r="N125" s="14">
        <v>4.4999999999999998E-2</v>
      </c>
      <c r="O125" s="14">
        <v>7.5999999999999998E-2</v>
      </c>
      <c r="P125" s="30">
        <v>0.04</v>
      </c>
      <c r="Q125" s="18" t="str">
        <f t="shared" si="10"/>
        <v>3.1 p.p</v>
      </c>
      <c r="R125" s="18" t="str">
        <f t="shared" si="11"/>
        <v>-</v>
      </c>
    </row>
    <row r="126" spans="3:18" ht="15" x14ac:dyDescent="0.25">
      <c r="C126" s="36"/>
      <c r="D126" s="37"/>
      <c r="E126" s="11" t="s">
        <v>11</v>
      </c>
      <c r="F126" s="14">
        <v>0.18</v>
      </c>
      <c r="G126" s="14">
        <v>0.18</v>
      </c>
      <c r="H126" s="14">
        <v>0.18</v>
      </c>
      <c r="I126" s="14">
        <v>0.18</v>
      </c>
      <c r="J126" s="14">
        <v>0.18</v>
      </c>
      <c r="K126" s="14">
        <v>0.18</v>
      </c>
      <c r="L126" s="14">
        <v>0.18</v>
      </c>
      <c r="M126" s="14">
        <v>0.18</v>
      </c>
      <c r="N126" s="14">
        <v>0.18</v>
      </c>
      <c r="O126" s="14">
        <v>0.18</v>
      </c>
      <c r="P126" s="30">
        <v>0</v>
      </c>
      <c r="Q126" s="18" t="str">
        <f t="shared" si="10"/>
        <v>-</v>
      </c>
      <c r="R126" s="18" t="str">
        <f t="shared" si="11"/>
        <v>-</v>
      </c>
    </row>
    <row r="127" spans="3:18" ht="15" x14ac:dyDescent="0.25">
      <c r="C127" s="36"/>
      <c r="D127" s="37"/>
      <c r="E127" s="11" t="s">
        <v>12</v>
      </c>
      <c r="F127" s="14">
        <v>0</v>
      </c>
      <c r="G127" s="14">
        <v>0</v>
      </c>
      <c r="H127" s="14">
        <v>0</v>
      </c>
      <c r="I127" s="14">
        <v>0</v>
      </c>
      <c r="J127" s="14">
        <v>0</v>
      </c>
      <c r="K127" s="14">
        <v>0</v>
      </c>
      <c r="L127" s="14">
        <v>0</v>
      </c>
      <c r="M127" s="14">
        <v>0</v>
      </c>
      <c r="N127" s="14">
        <v>0</v>
      </c>
      <c r="O127" s="14">
        <v>0</v>
      </c>
      <c r="P127" s="30">
        <v>0</v>
      </c>
      <c r="Q127" s="18" t="str">
        <f t="shared" si="10"/>
        <v>-</v>
      </c>
      <c r="R127" s="18" t="str">
        <f t="shared" si="11"/>
        <v>-</v>
      </c>
    </row>
    <row r="128" spans="3:18" ht="15" x14ac:dyDescent="0.25">
      <c r="C128" s="36"/>
      <c r="D128" s="37"/>
      <c r="E128" s="11" t="s">
        <v>13</v>
      </c>
      <c r="F128" s="14">
        <v>0</v>
      </c>
      <c r="G128" s="14">
        <v>0</v>
      </c>
      <c r="H128" s="14">
        <v>0</v>
      </c>
      <c r="I128" s="14">
        <v>2.3E-2</v>
      </c>
      <c r="J128" s="14">
        <v>2.1999999999999999E-2</v>
      </c>
      <c r="K128" s="14">
        <v>2.1999999999999999E-2</v>
      </c>
      <c r="L128" s="14">
        <v>1.7000000000000001E-2</v>
      </c>
      <c r="M128" s="14">
        <v>4.8000000000000001E-2</v>
      </c>
      <c r="N128" s="14">
        <v>0.06</v>
      </c>
      <c r="O128" s="14">
        <v>6.0999999999999999E-2</v>
      </c>
      <c r="P128" s="30">
        <v>0</v>
      </c>
      <c r="Q128" s="18" t="str">
        <f t="shared" si="10"/>
        <v>0.1 p.p</v>
      </c>
      <c r="R128" s="18" t="str">
        <f t="shared" si="11"/>
        <v>-</v>
      </c>
    </row>
    <row r="129" spans="3:18" ht="15" x14ac:dyDescent="0.25">
      <c r="C129" s="36"/>
      <c r="D129" s="37"/>
      <c r="E129" s="11" t="s">
        <v>14</v>
      </c>
      <c r="F129" s="14">
        <v>0</v>
      </c>
      <c r="G129" s="14">
        <v>0</v>
      </c>
      <c r="H129" s="14">
        <v>0</v>
      </c>
      <c r="I129" s="14">
        <v>0</v>
      </c>
      <c r="J129" s="14">
        <v>0</v>
      </c>
      <c r="K129" s="14">
        <v>0</v>
      </c>
      <c r="L129" s="14">
        <v>0</v>
      </c>
      <c r="M129" s="14">
        <v>0</v>
      </c>
      <c r="N129" s="14">
        <v>0</v>
      </c>
      <c r="O129" s="14">
        <v>0</v>
      </c>
      <c r="P129" s="30">
        <v>0</v>
      </c>
      <c r="Q129" s="18" t="str">
        <f t="shared" si="10"/>
        <v>-</v>
      </c>
      <c r="R129" s="18" t="str">
        <f t="shared" si="11"/>
        <v>-</v>
      </c>
    </row>
    <row r="130" spans="3:18" ht="15" x14ac:dyDescent="0.25">
      <c r="C130" s="36"/>
      <c r="D130" s="37"/>
      <c r="E130" s="11" t="s">
        <v>15</v>
      </c>
      <c r="F130" s="14">
        <v>0.68300000000000005</v>
      </c>
      <c r="G130" s="14">
        <v>0.61799999999999999</v>
      </c>
      <c r="H130" s="14">
        <v>0.60499999999999998</v>
      </c>
      <c r="I130" s="14">
        <v>0.59299999999999997</v>
      </c>
      <c r="J130" s="14">
        <v>0.59199999999999997</v>
      </c>
      <c r="K130" s="14">
        <v>0.58199999999999996</v>
      </c>
      <c r="L130" s="14">
        <v>0.59099999999999997</v>
      </c>
      <c r="M130" s="14">
        <v>0</v>
      </c>
      <c r="N130" s="14">
        <v>0</v>
      </c>
      <c r="O130" s="14">
        <v>0</v>
      </c>
      <c r="P130" s="30">
        <v>0</v>
      </c>
      <c r="Q130" s="18" t="str">
        <f t="shared" si="10"/>
        <v>-</v>
      </c>
      <c r="R130" s="18" t="str">
        <f t="shared" si="11"/>
        <v>-</v>
      </c>
    </row>
    <row r="131" spans="3:18" ht="15" x14ac:dyDescent="0.25">
      <c r="C131" s="36"/>
      <c r="D131" s="37"/>
      <c r="E131" s="11" t="s">
        <v>16</v>
      </c>
      <c r="F131" s="14">
        <v>0</v>
      </c>
      <c r="G131" s="14">
        <v>0</v>
      </c>
      <c r="H131" s="14">
        <v>0</v>
      </c>
      <c r="I131" s="14">
        <v>0</v>
      </c>
      <c r="J131" s="14">
        <v>0</v>
      </c>
      <c r="K131" s="14">
        <v>0</v>
      </c>
      <c r="L131" s="14">
        <v>0</v>
      </c>
      <c r="M131" s="14">
        <v>0</v>
      </c>
      <c r="N131" s="14">
        <v>0</v>
      </c>
      <c r="O131" s="14">
        <v>0</v>
      </c>
      <c r="P131" s="30">
        <v>0</v>
      </c>
      <c r="Q131" s="18" t="str">
        <f t="shared" si="10"/>
        <v>-</v>
      </c>
      <c r="R131" s="18" t="str">
        <f t="shared" si="11"/>
        <v>-</v>
      </c>
    </row>
    <row r="132" spans="3:18" ht="15" x14ac:dyDescent="0.25">
      <c r="C132" s="36"/>
      <c r="D132" s="37"/>
      <c r="E132" s="11" t="s">
        <v>17</v>
      </c>
      <c r="F132" s="14">
        <v>7.5999999999999998E-2</v>
      </c>
      <c r="G132" s="14">
        <v>7.6999999999999999E-2</v>
      </c>
      <c r="H132" s="14">
        <v>7.4999999999999997E-2</v>
      </c>
      <c r="I132" s="14">
        <v>7.400000000000001E-2</v>
      </c>
      <c r="J132" s="14">
        <v>7.6200000000000004E-2</v>
      </c>
      <c r="K132" s="14">
        <v>7.9000000000000001E-2</v>
      </c>
      <c r="L132" s="14">
        <v>7.6999999999999999E-2</v>
      </c>
      <c r="M132" s="14">
        <v>7.5999999999999998E-2</v>
      </c>
      <c r="N132" s="14">
        <v>7.5999999999999998E-2</v>
      </c>
      <c r="O132" s="14">
        <v>7.9000000000000001E-2</v>
      </c>
      <c r="P132" s="30">
        <v>0.09</v>
      </c>
      <c r="Q132" s="18" t="str">
        <f t="shared" si="10"/>
        <v>0.3 p.p</v>
      </c>
      <c r="R132" s="18" t="str">
        <f t="shared" si="11"/>
        <v>0.3 p.p</v>
      </c>
    </row>
    <row r="133" spans="3:18" ht="15" x14ac:dyDescent="0.25">
      <c r="C133" s="36"/>
      <c r="D133" s="37"/>
      <c r="E133" s="11" t="s">
        <v>18</v>
      </c>
      <c r="F133" s="14">
        <v>0</v>
      </c>
      <c r="G133" s="14">
        <v>0</v>
      </c>
      <c r="H133" s="14">
        <v>0</v>
      </c>
      <c r="I133" s="14">
        <v>0</v>
      </c>
      <c r="J133" s="14">
        <v>0</v>
      </c>
      <c r="K133" s="14">
        <v>0</v>
      </c>
      <c r="L133" s="14">
        <v>0</v>
      </c>
      <c r="M133" s="14">
        <v>0</v>
      </c>
      <c r="N133" s="14">
        <v>0</v>
      </c>
      <c r="O133" s="14">
        <v>0</v>
      </c>
      <c r="P133" s="30">
        <v>0</v>
      </c>
      <c r="Q133" s="18" t="str">
        <f t="shared" si="10"/>
        <v>-</v>
      </c>
      <c r="R133" s="18" t="str">
        <f t="shared" si="11"/>
        <v>-</v>
      </c>
    </row>
    <row r="134" spans="3:18" ht="15" x14ac:dyDescent="0.25">
      <c r="C134" s="36"/>
      <c r="D134" s="37"/>
      <c r="E134" s="11" t="s">
        <v>19</v>
      </c>
      <c r="F134" s="14">
        <v>0</v>
      </c>
      <c r="G134" s="14">
        <v>0</v>
      </c>
      <c r="H134" s="14">
        <v>0</v>
      </c>
      <c r="I134" s="14">
        <v>0</v>
      </c>
      <c r="J134" s="14">
        <v>0.29149999999999998</v>
      </c>
      <c r="K134" s="14">
        <v>0.29420000000000002</v>
      </c>
      <c r="L134" s="14">
        <v>0.221</v>
      </c>
      <c r="M134" s="14">
        <v>0.24149999999999999</v>
      </c>
      <c r="N134" s="14">
        <v>0</v>
      </c>
      <c r="O134" s="14">
        <v>0</v>
      </c>
      <c r="P134" s="30">
        <v>0</v>
      </c>
      <c r="Q134" s="18" t="str">
        <f t="shared" si="10"/>
        <v>-</v>
      </c>
      <c r="R134" s="18" t="str">
        <f t="shared" si="11"/>
        <v>-</v>
      </c>
    </row>
    <row r="135" spans="3:18" ht="15" x14ac:dyDescent="0.25">
      <c r="C135" s="36"/>
      <c r="D135" s="37"/>
      <c r="E135" s="11" t="s">
        <v>20</v>
      </c>
      <c r="F135" s="14">
        <v>0</v>
      </c>
      <c r="G135" s="14">
        <v>0</v>
      </c>
      <c r="H135" s="14">
        <v>0</v>
      </c>
      <c r="I135" s="14">
        <v>0</v>
      </c>
      <c r="J135" s="14">
        <v>0</v>
      </c>
      <c r="K135" s="14">
        <v>0</v>
      </c>
      <c r="L135" s="14">
        <v>0</v>
      </c>
      <c r="M135" s="14">
        <v>0</v>
      </c>
      <c r="N135" s="14">
        <v>0</v>
      </c>
      <c r="O135" s="14">
        <v>0</v>
      </c>
      <c r="P135" s="30">
        <v>0</v>
      </c>
      <c r="Q135" s="18" t="str">
        <f t="shared" si="10"/>
        <v>-</v>
      </c>
      <c r="R135" s="18" t="str">
        <f t="shared" si="11"/>
        <v>-</v>
      </c>
    </row>
    <row r="136" spans="3:18" ht="15" x14ac:dyDescent="0.25">
      <c r="C136" s="36"/>
      <c r="D136" s="37"/>
      <c r="E136" s="11" t="s">
        <v>21</v>
      </c>
      <c r="F136" s="14">
        <v>0</v>
      </c>
      <c r="G136" s="14">
        <v>0</v>
      </c>
      <c r="H136" s="14">
        <v>0</v>
      </c>
      <c r="I136" s="14">
        <v>0</v>
      </c>
      <c r="J136" s="14">
        <v>0.22525847741155647</v>
      </c>
      <c r="K136" s="14">
        <v>0.21299999999999999</v>
      </c>
      <c r="L136" s="14">
        <v>0.22700000000000001</v>
      </c>
      <c r="M136" s="14">
        <v>0.23</v>
      </c>
      <c r="N136" s="14">
        <v>0.23899999999999999</v>
      </c>
      <c r="O136" s="14">
        <v>0.26</v>
      </c>
      <c r="P136" s="30">
        <v>0.27</v>
      </c>
      <c r="Q136" s="18" t="str">
        <f t="shared" si="10"/>
        <v>2.1 p.p</v>
      </c>
      <c r="R136" s="18" t="str">
        <f t="shared" si="11"/>
        <v>-</v>
      </c>
    </row>
    <row r="137" spans="3:18" ht="15" x14ac:dyDescent="0.25">
      <c r="C137" s="36"/>
      <c r="D137" s="37"/>
      <c r="E137" s="11" t="s">
        <v>22</v>
      </c>
      <c r="F137" s="14">
        <v>0</v>
      </c>
      <c r="G137" s="14">
        <v>0</v>
      </c>
      <c r="H137" s="14">
        <v>0</v>
      </c>
      <c r="I137" s="14">
        <v>0</v>
      </c>
      <c r="J137" s="14">
        <v>0</v>
      </c>
      <c r="K137" s="14">
        <v>0</v>
      </c>
      <c r="L137" s="14">
        <v>0</v>
      </c>
      <c r="M137" s="14">
        <v>0</v>
      </c>
      <c r="N137" s="14">
        <v>0</v>
      </c>
      <c r="O137" s="14">
        <v>0</v>
      </c>
      <c r="P137" s="30">
        <v>0</v>
      </c>
      <c r="Q137" s="18" t="str">
        <f t="shared" si="10"/>
        <v>-</v>
      </c>
      <c r="R137" s="18" t="str">
        <f t="shared" si="11"/>
        <v>-</v>
      </c>
    </row>
    <row r="138" spans="3:18" ht="15" x14ac:dyDescent="0.25">
      <c r="C138" s="36"/>
      <c r="D138" s="37"/>
      <c r="E138" s="11" t="s">
        <v>23</v>
      </c>
      <c r="F138" s="14">
        <v>0</v>
      </c>
      <c r="G138" s="14">
        <v>0</v>
      </c>
      <c r="H138" s="14">
        <v>0</v>
      </c>
      <c r="I138" s="14">
        <v>0</v>
      </c>
      <c r="J138" s="14">
        <v>0</v>
      </c>
      <c r="K138" s="14">
        <v>0</v>
      </c>
      <c r="L138" s="14">
        <v>0</v>
      </c>
      <c r="M138" s="14">
        <v>0</v>
      </c>
      <c r="N138" s="14">
        <v>0</v>
      </c>
      <c r="O138" s="14">
        <v>0</v>
      </c>
      <c r="P138" s="30">
        <v>0</v>
      </c>
      <c r="Q138" s="18" t="str">
        <f t="shared" si="10"/>
        <v>-</v>
      </c>
      <c r="R138" s="18" t="str">
        <f t="shared" si="11"/>
        <v>-</v>
      </c>
    </row>
    <row r="139" spans="3:18" ht="15" x14ac:dyDescent="0.25">
      <c r="C139" s="36"/>
      <c r="D139" s="37"/>
      <c r="E139" s="11" t="s">
        <v>24</v>
      </c>
      <c r="F139" s="14">
        <v>0.152</v>
      </c>
      <c r="G139" s="14">
        <v>0.158</v>
      </c>
      <c r="H139" s="14">
        <v>0.1537</v>
      </c>
      <c r="I139" s="14">
        <v>0.14199999999999999</v>
      </c>
      <c r="J139" s="14">
        <v>0.14299999999999999</v>
      </c>
      <c r="K139" s="14">
        <v>0.16500000000000001</v>
      </c>
      <c r="L139" s="14">
        <v>0.154</v>
      </c>
      <c r="M139" s="14">
        <v>0.16900000000000001</v>
      </c>
      <c r="N139" s="14">
        <v>0.19309999999999999</v>
      </c>
      <c r="O139" s="26">
        <v>0.19309999999999999</v>
      </c>
      <c r="P139" s="30">
        <v>0</v>
      </c>
      <c r="Q139" s="18" t="str">
        <f t="shared" si="10"/>
        <v>-</v>
      </c>
      <c r="R139" s="18" t="str">
        <f t="shared" si="11"/>
        <v>4.1 p.p</v>
      </c>
    </row>
    <row r="140" spans="3:18" ht="15" x14ac:dyDescent="0.25">
      <c r="C140" s="36"/>
      <c r="D140" s="37"/>
      <c r="E140" s="11" t="s">
        <v>25</v>
      </c>
      <c r="F140" s="14">
        <v>0.16559485933749532</v>
      </c>
      <c r="G140" s="14">
        <v>0.16711531846417488</v>
      </c>
      <c r="H140" s="14">
        <v>0.16735692215854001</v>
      </c>
      <c r="I140" s="14">
        <v>0.16392167105532737</v>
      </c>
      <c r="J140" s="14">
        <v>0.16900000000000001</v>
      </c>
      <c r="K140" s="14">
        <v>0.17038244311683076</v>
      </c>
      <c r="L140" s="14">
        <v>0.17325276458022132</v>
      </c>
      <c r="M140" s="14">
        <v>0.17198490786453924</v>
      </c>
      <c r="N140" s="14">
        <v>0.17095985429104774</v>
      </c>
      <c r="O140" s="14">
        <v>0.17104106427665838</v>
      </c>
      <c r="P140" s="30">
        <v>0.17896857766132701</v>
      </c>
      <c r="Q140" s="18" t="str">
        <f t="shared" si="10"/>
        <v>0 p.p</v>
      </c>
      <c r="R140" s="18" t="str">
        <f t="shared" si="11"/>
        <v>0.5 p.p</v>
      </c>
    </row>
    <row r="141" spans="3:18" ht="15" x14ac:dyDescent="0.25">
      <c r="C141" s="36"/>
      <c r="D141" s="37"/>
      <c r="E141" s="11" t="s">
        <v>30</v>
      </c>
      <c r="F141" s="14">
        <v>0.11540000000000002</v>
      </c>
      <c r="G141" s="14">
        <v>0</v>
      </c>
      <c r="H141" s="14">
        <v>0</v>
      </c>
      <c r="I141" s="14">
        <v>0</v>
      </c>
      <c r="J141" s="14">
        <v>0</v>
      </c>
      <c r="K141" s="14">
        <v>0.33100000000000002</v>
      </c>
      <c r="L141" s="14">
        <v>0.33829999999999999</v>
      </c>
      <c r="M141" s="14">
        <v>0</v>
      </c>
      <c r="N141" s="14">
        <v>0.38500000000000001</v>
      </c>
      <c r="O141" s="26">
        <v>0.38500000000000001</v>
      </c>
      <c r="P141" s="30">
        <v>0</v>
      </c>
      <c r="Q141" s="18" t="str">
        <f t="shared" si="10"/>
        <v>-</v>
      </c>
      <c r="R141" s="18" t="str">
        <f t="shared" si="11"/>
        <v>26.9 p.p</v>
      </c>
    </row>
    <row r="142" spans="3:18" ht="15" x14ac:dyDescent="0.25">
      <c r="C142" s="36"/>
      <c r="D142" s="37"/>
      <c r="E142" s="11" t="s">
        <v>26</v>
      </c>
      <c r="F142" s="14">
        <v>0</v>
      </c>
      <c r="G142" s="14">
        <v>0</v>
      </c>
      <c r="H142" s="14">
        <v>0</v>
      </c>
      <c r="I142" s="14">
        <v>0</v>
      </c>
      <c r="J142" s="14">
        <v>0</v>
      </c>
      <c r="K142" s="14">
        <v>0</v>
      </c>
      <c r="L142" s="14">
        <v>0</v>
      </c>
      <c r="M142" s="14">
        <v>0</v>
      </c>
      <c r="N142" s="14">
        <v>0</v>
      </c>
      <c r="O142" s="14">
        <v>0</v>
      </c>
      <c r="P142" s="30">
        <v>0</v>
      </c>
      <c r="Q142" s="18" t="str">
        <f t="shared" si="10"/>
        <v>-</v>
      </c>
      <c r="R142" s="18" t="str">
        <f t="shared" si="11"/>
        <v>-</v>
      </c>
    </row>
    <row r="143" spans="3:18" ht="15" x14ac:dyDescent="0.25">
      <c r="C143" s="36"/>
      <c r="D143" s="37"/>
      <c r="E143" s="11" t="s">
        <v>27</v>
      </c>
      <c r="F143" s="14">
        <v>8.7999999999999995E-2</v>
      </c>
      <c r="G143" s="14">
        <v>9.5000000000000001E-2</v>
      </c>
      <c r="H143" s="14">
        <v>8.7999999999999995E-2</v>
      </c>
      <c r="I143" s="14">
        <v>9.8000000000000004E-2</v>
      </c>
      <c r="J143" s="14">
        <v>0.112</v>
      </c>
      <c r="K143" s="14">
        <v>4.4999999999999998E-2</v>
      </c>
      <c r="L143" s="14">
        <v>4.9000000000000002E-2</v>
      </c>
      <c r="M143" s="14">
        <v>5.5E-2</v>
      </c>
      <c r="N143" s="14">
        <v>5.5E-2</v>
      </c>
      <c r="O143" s="14">
        <v>5.8999999999999997E-2</v>
      </c>
      <c r="P143" s="30">
        <v>0</v>
      </c>
      <c r="Q143" s="18" t="str">
        <f t="shared" si="10"/>
        <v>0.4 p.p</v>
      </c>
      <c r="R143" s="18" t="str">
        <f t="shared" si="11"/>
        <v>-2.9 p.p</v>
      </c>
    </row>
    <row r="144" spans="3:18" ht="15" x14ac:dyDescent="0.25">
      <c r="C144" s="36"/>
      <c r="D144" s="37"/>
      <c r="E144" s="11" t="s">
        <v>28</v>
      </c>
      <c r="F144" s="14">
        <v>0.34914964665683001</v>
      </c>
      <c r="G144" s="14">
        <v>0.39849911938126964</v>
      </c>
      <c r="H144" s="14">
        <v>0.43519999999999998</v>
      </c>
      <c r="I144" s="14">
        <v>0</v>
      </c>
      <c r="J144" s="14">
        <v>0.31469999999999998</v>
      </c>
      <c r="K144" s="14">
        <v>0.16700000000000001</v>
      </c>
      <c r="L144" s="14">
        <v>7.5999999999999998E-2</v>
      </c>
      <c r="M144" s="14">
        <v>7.1999999999999998E-3</v>
      </c>
      <c r="N144" s="14">
        <v>0</v>
      </c>
      <c r="O144" s="14">
        <v>0</v>
      </c>
      <c r="P144" s="30">
        <v>0</v>
      </c>
      <c r="Q144" s="18" t="str">
        <f t="shared" si="10"/>
        <v>-</v>
      </c>
      <c r="R144" s="18" t="str">
        <f t="shared" si="11"/>
        <v>-</v>
      </c>
    </row>
    <row r="145" spans="3:18" ht="15" x14ac:dyDescent="0.25">
      <c r="C145" s="36"/>
      <c r="D145" s="37"/>
      <c r="E145" s="11" t="s">
        <v>29</v>
      </c>
      <c r="F145" s="14">
        <v>6.5000000000000002E-2</v>
      </c>
      <c r="G145" s="14">
        <v>5.6000000000000001E-2</v>
      </c>
      <c r="H145" s="14">
        <v>9.2200000000000004E-2</v>
      </c>
      <c r="I145" s="14">
        <v>9.7299999999999998E-2</v>
      </c>
      <c r="J145" s="14">
        <v>0.1007</v>
      </c>
      <c r="K145" s="14">
        <v>0.11269999999999999</v>
      </c>
      <c r="L145" s="14">
        <v>0.1076</v>
      </c>
      <c r="M145" s="14">
        <v>0.113</v>
      </c>
      <c r="N145" s="14">
        <v>0.1182</v>
      </c>
      <c r="O145" s="14">
        <v>0.11888083109946708</v>
      </c>
      <c r="P145" s="30">
        <v>0</v>
      </c>
      <c r="Q145" s="18" t="str">
        <f t="shared" si="10"/>
        <v>0 p.p</v>
      </c>
      <c r="R145" s="18" t="str">
        <f t="shared" si="11"/>
        <v>5.3 p.p</v>
      </c>
    </row>
    <row r="146" spans="3:18" ht="15" x14ac:dyDescent="0.25">
      <c r="C146" s="36"/>
      <c r="D146" s="37"/>
      <c r="E146" s="11" t="s">
        <v>67</v>
      </c>
      <c r="F146" s="16">
        <v>0.54700000000000004</v>
      </c>
      <c r="G146" s="16">
        <v>0.54100000000000004</v>
      </c>
      <c r="H146" s="16">
        <v>0.54300000000000004</v>
      </c>
      <c r="I146" s="16">
        <v>0.54200000000000004</v>
      </c>
      <c r="J146" s="16">
        <v>0.56699999999999995</v>
      </c>
      <c r="K146" s="16">
        <v>0.57299999999999995</v>
      </c>
      <c r="L146" s="16">
        <v>0.58199999999999996</v>
      </c>
      <c r="M146" s="16">
        <v>0.55589370101410418</v>
      </c>
      <c r="N146" s="16">
        <v>0.55166723616794167</v>
      </c>
      <c r="O146" s="27">
        <v>0.55166723616794167</v>
      </c>
      <c r="P146" s="31">
        <v>0</v>
      </c>
      <c r="Q146" s="18" t="str">
        <f t="shared" si="10"/>
        <v>-</v>
      </c>
      <c r="R146" s="18" t="str">
        <f t="shared" si="11"/>
        <v>0.4 p.p</v>
      </c>
    </row>
    <row r="147" spans="3:18" x14ac:dyDescent="0.2">
      <c r="N147" s="1"/>
      <c r="O147" s="1"/>
      <c r="P147" s="1"/>
    </row>
    <row r="148" spans="3:18" x14ac:dyDescent="0.2">
      <c r="N148" s="1"/>
      <c r="O148" s="1"/>
      <c r="P148" s="1"/>
    </row>
    <row r="149" spans="3:18" ht="18.75" x14ac:dyDescent="0.2">
      <c r="C149" s="34" t="s">
        <v>64</v>
      </c>
      <c r="D149" s="35"/>
      <c r="E149" s="41" t="s">
        <v>37</v>
      </c>
      <c r="F149" s="42"/>
      <c r="G149" s="42"/>
      <c r="H149" s="42"/>
      <c r="I149" s="42"/>
      <c r="J149" s="42"/>
      <c r="K149" s="42"/>
      <c r="L149" s="42"/>
      <c r="M149" s="42"/>
      <c r="N149" s="42"/>
      <c r="O149" s="42"/>
      <c r="P149" s="43"/>
    </row>
    <row r="150" spans="3:18" ht="15" x14ac:dyDescent="0.2">
      <c r="C150" s="39" t="s">
        <v>50</v>
      </c>
      <c r="D150" s="40" t="s">
        <v>50</v>
      </c>
      <c r="E150" s="9">
        <v>5</v>
      </c>
      <c r="F150" s="10">
        <v>2004</v>
      </c>
      <c r="G150" s="10">
        <f t="shared" ref="G150:P150" si="12">F150+1</f>
        <v>2005</v>
      </c>
      <c r="H150" s="10">
        <f t="shared" si="12"/>
        <v>2006</v>
      </c>
      <c r="I150" s="10">
        <f t="shared" si="12"/>
        <v>2007</v>
      </c>
      <c r="J150" s="10">
        <f t="shared" si="12"/>
        <v>2008</v>
      </c>
      <c r="K150" s="10">
        <f t="shared" si="12"/>
        <v>2009</v>
      </c>
      <c r="L150" s="10">
        <f t="shared" si="12"/>
        <v>2010</v>
      </c>
      <c r="M150" s="10">
        <f t="shared" si="12"/>
        <v>2011</v>
      </c>
      <c r="N150" s="10">
        <f t="shared" si="12"/>
        <v>2012</v>
      </c>
      <c r="O150" s="10">
        <f t="shared" si="12"/>
        <v>2013</v>
      </c>
      <c r="P150" s="10">
        <f t="shared" si="12"/>
        <v>2014</v>
      </c>
      <c r="Q150" s="20" t="s">
        <v>32</v>
      </c>
      <c r="R150" s="17" t="s">
        <v>33</v>
      </c>
    </row>
    <row r="151" spans="3:18" ht="15" x14ac:dyDescent="0.25">
      <c r="C151" s="36"/>
      <c r="D151" s="37"/>
      <c r="E151" s="11" t="s">
        <v>0</v>
      </c>
      <c r="F151" s="14">
        <v>0</v>
      </c>
      <c r="G151" s="14">
        <v>0</v>
      </c>
      <c r="H151" s="14">
        <v>0</v>
      </c>
      <c r="I151" s="14">
        <v>0</v>
      </c>
      <c r="J151" s="14">
        <v>0</v>
      </c>
      <c r="K151" s="14">
        <v>0</v>
      </c>
      <c r="L151" s="14">
        <v>0</v>
      </c>
      <c r="M151" s="14">
        <v>0</v>
      </c>
      <c r="N151" s="14">
        <v>0</v>
      </c>
      <c r="O151" s="14">
        <v>0</v>
      </c>
      <c r="P151" s="29">
        <v>0</v>
      </c>
      <c r="Q151" s="18" t="str">
        <f>IF(OR(O151=0,N151=0),"-",IF(O151=N151,"-",CONCATENATE(ROUNDDOWN((O151-N151)*100,1), " ", "p.p")))</f>
        <v>-</v>
      </c>
      <c r="R151" s="18" t="str">
        <f>IF(OR(O151=0,F151=0),"-",IF(O151=F151,"-",CONCATENATE(ROUNDDOWN((O151-F151)*100,1), " ", "p.p")))</f>
        <v>-</v>
      </c>
    </row>
    <row r="152" spans="3:18" ht="15" x14ac:dyDescent="0.25">
      <c r="C152" s="36"/>
      <c r="D152" s="37"/>
      <c r="E152" s="11" t="s">
        <v>1</v>
      </c>
      <c r="F152" s="14">
        <v>1.6785372498687945E-2</v>
      </c>
      <c r="G152" s="14">
        <v>1.6147116718072563E-2</v>
      </c>
      <c r="H152" s="14">
        <v>1.5398767582794237E-2</v>
      </c>
      <c r="I152" s="14">
        <v>1.1982294595135667E-2</v>
      </c>
      <c r="J152" s="14">
        <v>8.9370580528123078E-3</v>
      </c>
      <c r="K152" s="14">
        <v>8.1112209417284475E-3</v>
      </c>
      <c r="L152" s="14">
        <v>7.9608197115308421E-3</v>
      </c>
      <c r="M152" s="14">
        <v>9.7560567947172494E-3</v>
      </c>
      <c r="N152" s="14">
        <v>5.0153503298128177E-3</v>
      </c>
      <c r="O152" s="14">
        <v>6.2399945051413441E-3</v>
      </c>
      <c r="P152" s="30">
        <v>6.6136790990118932E-3</v>
      </c>
      <c r="Q152" s="18" t="str">
        <f t="shared" ref="Q152:Q182" si="13">IF(OR(O152=0,N152=0),"-",IF(O152=N152,"-",CONCATENATE(ROUNDDOWN((O152-N152)*100,1), " ", "p.p")))</f>
        <v>0.1 p.p</v>
      </c>
      <c r="R152" s="18" t="str">
        <f t="shared" ref="R152:R182" si="14">IF(OR(O152=0,F152=0),"-",IF(O152=F152,"-",CONCATENATE(ROUNDDOWN((O152-F152)*100,1), " ", "p.p")))</f>
        <v>-1 p.p</v>
      </c>
    </row>
    <row r="153" spans="3:18" ht="15" x14ac:dyDescent="0.25">
      <c r="C153" s="36"/>
      <c r="D153" s="37"/>
      <c r="E153" s="11" t="s">
        <v>2</v>
      </c>
      <c r="F153" s="14">
        <v>0</v>
      </c>
      <c r="G153" s="14">
        <v>0</v>
      </c>
      <c r="H153" s="14">
        <v>0</v>
      </c>
      <c r="I153" s="14">
        <v>0</v>
      </c>
      <c r="J153" s="14">
        <v>0</v>
      </c>
      <c r="K153" s="14">
        <v>0</v>
      </c>
      <c r="L153" s="14">
        <v>0</v>
      </c>
      <c r="M153" s="14">
        <v>0</v>
      </c>
      <c r="N153" s="14">
        <v>0</v>
      </c>
      <c r="O153" s="14">
        <v>0</v>
      </c>
      <c r="P153" s="30">
        <v>0</v>
      </c>
      <c r="Q153" s="18" t="str">
        <f t="shared" si="13"/>
        <v>-</v>
      </c>
      <c r="R153" s="18" t="str">
        <f t="shared" si="14"/>
        <v>-</v>
      </c>
    </row>
    <row r="154" spans="3:18" ht="15" x14ac:dyDescent="0.25">
      <c r="C154" s="36"/>
      <c r="D154" s="37"/>
      <c r="E154" s="11" t="s">
        <v>3</v>
      </c>
      <c r="F154" s="14">
        <v>0</v>
      </c>
      <c r="G154" s="14">
        <v>0</v>
      </c>
      <c r="H154" s="14">
        <v>0</v>
      </c>
      <c r="I154" s="14">
        <v>0</v>
      </c>
      <c r="J154" s="14">
        <v>0</v>
      </c>
      <c r="K154" s="14">
        <v>0</v>
      </c>
      <c r="L154" s="14">
        <v>0</v>
      </c>
      <c r="M154" s="14">
        <v>0</v>
      </c>
      <c r="N154" s="14">
        <v>0</v>
      </c>
      <c r="O154" s="14">
        <v>0</v>
      </c>
      <c r="P154" s="30">
        <v>0</v>
      </c>
      <c r="Q154" s="18" t="str">
        <f t="shared" si="13"/>
        <v>-</v>
      </c>
      <c r="R154" s="18" t="str">
        <f t="shared" si="14"/>
        <v>-</v>
      </c>
    </row>
    <row r="155" spans="3:18" ht="15" x14ac:dyDescent="0.25">
      <c r="C155" s="36"/>
      <c r="D155" s="37"/>
      <c r="E155" s="11" t="s">
        <v>4</v>
      </c>
      <c r="F155" s="14">
        <v>0</v>
      </c>
      <c r="G155" s="14">
        <v>0</v>
      </c>
      <c r="H155" s="14">
        <v>0</v>
      </c>
      <c r="I155" s="14">
        <v>0</v>
      </c>
      <c r="J155" s="14">
        <v>0</v>
      </c>
      <c r="K155" s="14">
        <v>0</v>
      </c>
      <c r="L155" s="14">
        <v>0</v>
      </c>
      <c r="M155" s="14">
        <v>0</v>
      </c>
      <c r="N155" s="14">
        <v>0</v>
      </c>
      <c r="O155" s="14">
        <v>0</v>
      </c>
      <c r="P155" s="30">
        <v>0</v>
      </c>
      <c r="Q155" s="18" t="str">
        <f t="shared" si="13"/>
        <v>-</v>
      </c>
      <c r="R155" s="18" t="str">
        <f t="shared" si="14"/>
        <v>-</v>
      </c>
    </row>
    <row r="156" spans="3:18" ht="15" x14ac:dyDescent="0.25">
      <c r="C156" s="36"/>
      <c r="D156" s="37"/>
      <c r="E156" s="11" t="s">
        <v>5</v>
      </c>
      <c r="F156" s="14">
        <v>0</v>
      </c>
      <c r="G156" s="14">
        <v>0</v>
      </c>
      <c r="H156" s="14">
        <v>0</v>
      </c>
      <c r="I156" s="14">
        <v>0</v>
      </c>
      <c r="J156" s="14">
        <v>0</v>
      </c>
      <c r="K156" s="14">
        <v>0</v>
      </c>
      <c r="L156" s="14">
        <v>0</v>
      </c>
      <c r="M156" s="14">
        <v>0</v>
      </c>
      <c r="N156" s="14">
        <v>0</v>
      </c>
      <c r="O156" s="14">
        <v>0</v>
      </c>
      <c r="P156" s="30">
        <v>0</v>
      </c>
      <c r="Q156" s="18" t="str">
        <f t="shared" si="13"/>
        <v>-</v>
      </c>
      <c r="R156" s="18" t="str">
        <f t="shared" si="14"/>
        <v>-</v>
      </c>
    </row>
    <row r="157" spans="3:18" ht="15" x14ac:dyDescent="0.25">
      <c r="C157" s="36"/>
      <c r="D157" s="37"/>
      <c r="E157" s="11" t="s">
        <v>6</v>
      </c>
      <c r="F157" s="14">
        <v>0</v>
      </c>
      <c r="G157" s="14">
        <v>0</v>
      </c>
      <c r="H157" s="14">
        <v>0</v>
      </c>
      <c r="I157" s="14">
        <v>0</v>
      </c>
      <c r="J157" s="14">
        <v>0</v>
      </c>
      <c r="K157" s="14">
        <v>0</v>
      </c>
      <c r="L157" s="14">
        <v>0</v>
      </c>
      <c r="M157" s="14">
        <v>0</v>
      </c>
      <c r="N157" s="14">
        <v>0</v>
      </c>
      <c r="O157" s="14">
        <v>0</v>
      </c>
      <c r="P157" s="30">
        <v>0</v>
      </c>
      <c r="Q157" s="18" t="str">
        <f t="shared" si="13"/>
        <v>-</v>
      </c>
      <c r="R157" s="18" t="str">
        <f t="shared" si="14"/>
        <v>-</v>
      </c>
    </row>
    <row r="158" spans="3:18" ht="15" x14ac:dyDescent="0.25">
      <c r="C158" s="36"/>
      <c r="D158" s="37"/>
      <c r="E158" s="11" t="s">
        <v>7</v>
      </c>
      <c r="F158" s="14">
        <v>0</v>
      </c>
      <c r="G158" s="14">
        <v>0</v>
      </c>
      <c r="H158" s="14">
        <v>0</v>
      </c>
      <c r="I158" s="14">
        <v>0</v>
      </c>
      <c r="J158" s="14">
        <v>0</v>
      </c>
      <c r="K158" s="14">
        <v>0</v>
      </c>
      <c r="L158" s="14">
        <v>0</v>
      </c>
      <c r="M158" s="14">
        <v>0</v>
      </c>
      <c r="N158" s="14">
        <v>0</v>
      </c>
      <c r="O158" s="14">
        <v>0</v>
      </c>
      <c r="P158" s="30">
        <v>0</v>
      </c>
      <c r="Q158" s="18" t="str">
        <f t="shared" si="13"/>
        <v>-</v>
      </c>
      <c r="R158" s="18" t="str">
        <f t="shared" si="14"/>
        <v>-</v>
      </c>
    </row>
    <row r="159" spans="3:18" ht="15" x14ac:dyDescent="0.25">
      <c r="C159" s="36"/>
      <c r="D159" s="37"/>
      <c r="E159" s="11" t="s">
        <v>8</v>
      </c>
      <c r="F159" s="14">
        <v>0</v>
      </c>
      <c r="G159" s="14">
        <v>0</v>
      </c>
      <c r="H159" s="14">
        <v>0</v>
      </c>
      <c r="I159" s="14">
        <v>0</v>
      </c>
      <c r="J159" s="14">
        <v>0</v>
      </c>
      <c r="K159" s="14">
        <v>0</v>
      </c>
      <c r="L159" s="14">
        <v>0</v>
      </c>
      <c r="M159" s="14">
        <v>0</v>
      </c>
      <c r="N159" s="14">
        <v>0</v>
      </c>
      <c r="O159" s="14">
        <v>0</v>
      </c>
      <c r="P159" s="30">
        <v>0</v>
      </c>
      <c r="Q159" s="18" t="str">
        <f t="shared" si="13"/>
        <v>-</v>
      </c>
      <c r="R159" s="18" t="str">
        <f t="shared" si="14"/>
        <v>-</v>
      </c>
    </row>
    <row r="160" spans="3:18" ht="15" x14ac:dyDescent="0.25">
      <c r="C160" s="36"/>
      <c r="D160" s="37"/>
      <c r="E160" s="11" t="s">
        <v>9</v>
      </c>
      <c r="F160" s="14">
        <v>0</v>
      </c>
      <c r="G160" s="14">
        <v>0</v>
      </c>
      <c r="H160" s="14">
        <v>0</v>
      </c>
      <c r="I160" s="14">
        <v>0</v>
      </c>
      <c r="J160" s="14">
        <v>0</v>
      </c>
      <c r="K160" s="14">
        <v>0</v>
      </c>
      <c r="L160" s="14">
        <v>0</v>
      </c>
      <c r="M160" s="14">
        <v>0</v>
      </c>
      <c r="N160" s="14">
        <v>0</v>
      </c>
      <c r="O160" s="14">
        <v>0</v>
      </c>
      <c r="P160" s="30">
        <v>0</v>
      </c>
      <c r="Q160" s="18" t="str">
        <f t="shared" si="13"/>
        <v>-</v>
      </c>
      <c r="R160" s="18" t="str">
        <f t="shared" si="14"/>
        <v>-</v>
      </c>
    </row>
    <row r="161" spans="3:18" ht="15" x14ac:dyDescent="0.25">
      <c r="C161" s="36"/>
      <c r="D161" s="37"/>
      <c r="E161" s="11" t="s">
        <v>10</v>
      </c>
      <c r="F161" s="14">
        <v>0</v>
      </c>
      <c r="G161" s="14">
        <v>0</v>
      </c>
      <c r="H161" s="14">
        <v>0</v>
      </c>
      <c r="I161" s="14">
        <v>0</v>
      </c>
      <c r="J161" s="14">
        <v>0</v>
      </c>
      <c r="K161" s="14">
        <v>0</v>
      </c>
      <c r="L161" s="14">
        <v>5.6000000000000001E-2</v>
      </c>
      <c r="M161" s="14">
        <v>5.6000000000000001E-2</v>
      </c>
      <c r="N161" s="14">
        <v>4.8000000000000001E-2</v>
      </c>
      <c r="O161" s="14">
        <v>0</v>
      </c>
      <c r="P161" s="30">
        <v>0</v>
      </c>
      <c r="Q161" s="18" t="str">
        <f t="shared" si="13"/>
        <v>-</v>
      </c>
      <c r="R161" s="18" t="str">
        <f t="shared" si="14"/>
        <v>-</v>
      </c>
    </row>
    <row r="162" spans="3:18" ht="15" x14ac:dyDescent="0.25">
      <c r="C162" s="36"/>
      <c r="D162" s="37"/>
      <c r="E162" s="11" t="s">
        <v>11</v>
      </c>
      <c r="F162" s="14">
        <v>0</v>
      </c>
      <c r="G162" s="14">
        <v>0</v>
      </c>
      <c r="H162" s="14">
        <v>0</v>
      </c>
      <c r="I162" s="14">
        <v>0</v>
      </c>
      <c r="J162" s="14">
        <v>0</v>
      </c>
      <c r="K162" s="14">
        <v>0</v>
      </c>
      <c r="L162" s="14">
        <v>0</v>
      </c>
      <c r="M162" s="14">
        <v>0</v>
      </c>
      <c r="N162" s="14">
        <v>0</v>
      </c>
      <c r="O162" s="14">
        <v>0</v>
      </c>
      <c r="P162" s="30">
        <v>0</v>
      </c>
      <c r="Q162" s="18" t="str">
        <f t="shared" si="13"/>
        <v>-</v>
      </c>
      <c r="R162" s="18" t="str">
        <f t="shared" si="14"/>
        <v>-</v>
      </c>
    </row>
    <row r="163" spans="3:18" ht="15" x14ac:dyDescent="0.25">
      <c r="C163" s="36"/>
      <c r="D163" s="37"/>
      <c r="E163" s="11" t="s">
        <v>12</v>
      </c>
      <c r="F163" s="14">
        <v>0</v>
      </c>
      <c r="G163" s="14">
        <v>0</v>
      </c>
      <c r="H163" s="14">
        <v>0</v>
      </c>
      <c r="I163" s="14">
        <v>0</v>
      </c>
      <c r="J163" s="14">
        <v>0</v>
      </c>
      <c r="K163" s="14">
        <v>0</v>
      </c>
      <c r="L163" s="14">
        <v>0</v>
      </c>
      <c r="M163" s="14">
        <v>0</v>
      </c>
      <c r="N163" s="14">
        <v>0</v>
      </c>
      <c r="O163" s="14">
        <v>0</v>
      </c>
      <c r="P163" s="30">
        <v>0</v>
      </c>
      <c r="Q163" s="18" t="str">
        <f t="shared" si="13"/>
        <v>-</v>
      </c>
      <c r="R163" s="18" t="str">
        <f t="shared" si="14"/>
        <v>-</v>
      </c>
    </row>
    <row r="164" spans="3:18" ht="15" x14ac:dyDescent="0.25">
      <c r="C164" s="36"/>
      <c r="D164" s="37"/>
      <c r="E164" s="11" t="s">
        <v>13</v>
      </c>
      <c r="F164" s="14">
        <v>0</v>
      </c>
      <c r="G164" s="14">
        <v>0</v>
      </c>
      <c r="H164" s="14">
        <v>0</v>
      </c>
      <c r="I164" s="14">
        <v>0</v>
      </c>
      <c r="J164" s="14">
        <v>0</v>
      </c>
      <c r="K164" s="14">
        <v>0</v>
      </c>
      <c r="L164" s="14">
        <v>0</v>
      </c>
      <c r="M164" s="14">
        <v>0</v>
      </c>
      <c r="N164" s="14">
        <v>0</v>
      </c>
      <c r="O164" s="14">
        <v>0</v>
      </c>
      <c r="P164" s="30">
        <v>0</v>
      </c>
      <c r="Q164" s="18" t="str">
        <f t="shared" si="13"/>
        <v>-</v>
      </c>
      <c r="R164" s="18" t="str">
        <f t="shared" si="14"/>
        <v>-</v>
      </c>
    </row>
    <row r="165" spans="3:18" ht="15" x14ac:dyDescent="0.25">
      <c r="C165" s="36"/>
      <c r="D165" s="37"/>
      <c r="E165" s="11" t="s">
        <v>14</v>
      </c>
      <c r="F165" s="14">
        <v>0</v>
      </c>
      <c r="G165" s="14">
        <v>0</v>
      </c>
      <c r="H165" s="14">
        <v>0</v>
      </c>
      <c r="I165" s="14">
        <v>0</v>
      </c>
      <c r="J165" s="14">
        <v>0</v>
      </c>
      <c r="K165" s="14">
        <v>0</v>
      </c>
      <c r="L165" s="14">
        <v>0</v>
      </c>
      <c r="M165" s="14">
        <v>0</v>
      </c>
      <c r="N165" s="14">
        <v>0</v>
      </c>
      <c r="O165" s="14">
        <v>0</v>
      </c>
      <c r="P165" s="30">
        <v>0</v>
      </c>
      <c r="Q165" s="18" t="str">
        <f t="shared" si="13"/>
        <v>-</v>
      </c>
      <c r="R165" s="18" t="str">
        <f t="shared" si="14"/>
        <v>-</v>
      </c>
    </row>
    <row r="166" spans="3:18" ht="15" x14ac:dyDescent="0.25">
      <c r="C166" s="36"/>
      <c r="D166" s="37"/>
      <c r="E166" s="11" t="s">
        <v>15</v>
      </c>
      <c r="F166" s="14">
        <v>0</v>
      </c>
      <c r="G166" s="14">
        <v>0</v>
      </c>
      <c r="H166" s="14">
        <v>0</v>
      </c>
      <c r="I166" s="14">
        <v>0</v>
      </c>
      <c r="J166" s="14">
        <v>0</v>
      </c>
      <c r="K166" s="14">
        <v>0</v>
      </c>
      <c r="L166" s="14">
        <v>0</v>
      </c>
      <c r="M166" s="14">
        <v>0</v>
      </c>
      <c r="N166" s="14">
        <v>0</v>
      </c>
      <c r="O166" s="14">
        <v>0</v>
      </c>
      <c r="P166" s="30">
        <v>0</v>
      </c>
      <c r="Q166" s="18" t="str">
        <f t="shared" si="13"/>
        <v>-</v>
      </c>
      <c r="R166" s="18" t="str">
        <f t="shared" si="14"/>
        <v>-</v>
      </c>
    </row>
    <row r="167" spans="3:18" ht="15" x14ac:dyDescent="0.25">
      <c r="C167" s="36"/>
      <c r="D167" s="37"/>
      <c r="E167" s="11" t="s">
        <v>16</v>
      </c>
      <c r="F167" s="14">
        <v>0</v>
      </c>
      <c r="G167" s="14">
        <v>0</v>
      </c>
      <c r="H167" s="14">
        <v>0</v>
      </c>
      <c r="I167" s="14">
        <v>0</v>
      </c>
      <c r="J167" s="14">
        <v>0</v>
      </c>
      <c r="K167" s="14">
        <v>0</v>
      </c>
      <c r="L167" s="14">
        <v>0</v>
      </c>
      <c r="M167" s="14">
        <v>0</v>
      </c>
      <c r="N167" s="14">
        <v>0</v>
      </c>
      <c r="O167" s="14">
        <v>0</v>
      </c>
      <c r="P167" s="30">
        <v>0</v>
      </c>
      <c r="Q167" s="18" t="str">
        <f t="shared" si="13"/>
        <v>-</v>
      </c>
      <c r="R167" s="18" t="str">
        <f t="shared" si="14"/>
        <v>-</v>
      </c>
    </row>
    <row r="168" spans="3:18" ht="15" x14ac:dyDescent="0.25">
      <c r="C168" s="36"/>
      <c r="D168" s="37"/>
      <c r="E168" s="11" t="s">
        <v>17</v>
      </c>
      <c r="F168" s="14">
        <v>0</v>
      </c>
      <c r="G168" s="14">
        <v>0</v>
      </c>
      <c r="H168" s="14">
        <v>0</v>
      </c>
      <c r="I168" s="14">
        <v>0</v>
      </c>
      <c r="J168" s="14">
        <v>0</v>
      </c>
      <c r="K168" s="14">
        <v>0</v>
      </c>
      <c r="L168" s="14">
        <v>0</v>
      </c>
      <c r="M168" s="14">
        <v>1.0000000000001119E-3</v>
      </c>
      <c r="N168" s="14">
        <v>0</v>
      </c>
      <c r="O168" s="14">
        <v>-4.0000000000000036E-3</v>
      </c>
      <c r="P168" s="30">
        <v>0</v>
      </c>
      <c r="Q168" s="18" t="str">
        <f t="shared" si="13"/>
        <v>-</v>
      </c>
      <c r="R168" s="18" t="str">
        <f t="shared" si="14"/>
        <v>-</v>
      </c>
    </row>
    <row r="169" spans="3:18" ht="15" x14ac:dyDescent="0.25">
      <c r="C169" s="36"/>
      <c r="D169" s="37"/>
      <c r="E169" s="11" t="s">
        <v>18</v>
      </c>
      <c r="F169" s="14">
        <v>0</v>
      </c>
      <c r="G169" s="14">
        <v>0</v>
      </c>
      <c r="H169" s="14">
        <v>0</v>
      </c>
      <c r="I169" s="14">
        <v>0</v>
      </c>
      <c r="J169" s="14">
        <v>0</v>
      </c>
      <c r="K169" s="14">
        <v>0</v>
      </c>
      <c r="L169" s="14">
        <v>0</v>
      </c>
      <c r="M169" s="14">
        <v>0</v>
      </c>
      <c r="N169" s="14">
        <v>0</v>
      </c>
      <c r="O169" s="14">
        <v>0</v>
      </c>
      <c r="P169" s="30">
        <v>0</v>
      </c>
      <c r="Q169" s="18" t="str">
        <f t="shared" si="13"/>
        <v>-</v>
      </c>
      <c r="R169" s="18" t="str">
        <f t="shared" si="14"/>
        <v>-</v>
      </c>
    </row>
    <row r="170" spans="3:18" ht="15" x14ac:dyDescent="0.25">
      <c r="C170" s="36"/>
      <c r="D170" s="37"/>
      <c r="E170" s="11" t="s">
        <v>19</v>
      </c>
      <c r="F170" s="14">
        <v>0</v>
      </c>
      <c r="G170" s="14">
        <v>0</v>
      </c>
      <c r="H170" s="14">
        <v>0</v>
      </c>
      <c r="I170" s="14">
        <v>0</v>
      </c>
      <c r="J170" s="14">
        <v>1.5E-3</v>
      </c>
      <c r="K170" s="14">
        <v>1.6999999999999999E-3</v>
      </c>
      <c r="L170" s="14">
        <v>2.5000000000000001E-3</v>
      </c>
      <c r="M170" s="14">
        <v>2.7000000000000001E-3</v>
      </c>
      <c r="N170" s="14">
        <v>0</v>
      </c>
      <c r="O170" s="14">
        <v>0</v>
      </c>
      <c r="P170" s="30">
        <v>0</v>
      </c>
      <c r="Q170" s="18" t="str">
        <f t="shared" si="13"/>
        <v>-</v>
      </c>
      <c r="R170" s="18" t="str">
        <f t="shared" si="14"/>
        <v>-</v>
      </c>
    </row>
    <row r="171" spans="3:18" ht="15" x14ac:dyDescent="0.25">
      <c r="C171" s="36"/>
      <c r="D171" s="37"/>
      <c r="E171" s="11" t="s">
        <v>20</v>
      </c>
      <c r="F171" s="14">
        <v>0</v>
      </c>
      <c r="G171" s="14">
        <v>0</v>
      </c>
      <c r="H171" s="14">
        <v>0</v>
      </c>
      <c r="I171" s="14">
        <v>0</v>
      </c>
      <c r="J171" s="14">
        <v>0</v>
      </c>
      <c r="K171" s="14">
        <v>0</v>
      </c>
      <c r="L171" s="14">
        <v>0</v>
      </c>
      <c r="M171" s="14">
        <v>0</v>
      </c>
      <c r="N171" s="14">
        <v>0</v>
      </c>
      <c r="O171" s="14">
        <v>0</v>
      </c>
      <c r="P171" s="30">
        <v>0</v>
      </c>
      <c r="Q171" s="18" t="str">
        <f t="shared" si="13"/>
        <v>-</v>
      </c>
      <c r="R171" s="18" t="str">
        <f t="shared" si="14"/>
        <v>-</v>
      </c>
    </row>
    <row r="172" spans="3:18" ht="15" x14ac:dyDescent="0.25">
      <c r="C172" s="36"/>
      <c r="D172" s="37"/>
      <c r="E172" s="11" t="s">
        <v>21</v>
      </c>
      <c r="F172" s="14">
        <v>0</v>
      </c>
      <c r="G172" s="14">
        <v>0</v>
      </c>
      <c r="H172" s="14">
        <v>0</v>
      </c>
      <c r="I172" s="14">
        <v>0</v>
      </c>
      <c r="J172" s="14">
        <v>0</v>
      </c>
      <c r="K172" s="14">
        <v>5.0000000000000001E-3</v>
      </c>
      <c r="L172" s="14">
        <v>5.0000000000000001E-3</v>
      </c>
      <c r="M172" s="14">
        <v>1.4999999999999999E-2</v>
      </c>
      <c r="N172" s="14">
        <v>1.7000000000000001E-2</v>
      </c>
      <c r="O172" s="14">
        <v>0.02</v>
      </c>
      <c r="P172" s="30">
        <v>0.02</v>
      </c>
      <c r="Q172" s="18" t="str">
        <f t="shared" si="13"/>
        <v>0.3 p.p</v>
      </c>
      <c r="R172" s="18" t="str">
        <f t="shared" si="14"/>
        <v>-</v>
      </c>
    </row>
    <row r="173" spans="3:18" ht="15" x14ac:dyDescent="0.25">
      <c r="C173" s="36"/>
      <c r="D173" s="37"/>
      <c r="E173" s="11" t="s">
        <v>22</v>
      </c>
      <c r="F173" s="14">
        <v>0</v>
      </c>
      <c r="G173" s="14">
        <v>0</v>
      </c>
      <c r="H173" s="14">
        <v>0</v>
      </c>
      <c r="I173" s="14">
        <v>0</v>
      </c>
      <c r="J173" s="14">
        <v>0</v>
      </c>
      <c r="K173" s="14">
        <v>0</v>
      </c>
      <c r="L173" s="14">
        <v>0</v>
      </c>
      <c r="M173" s="14">
        <v>0</v>
      </c>
      <c r="N173" s="14">
        <v>0</v>
      </c>
      <c r="O173" s="14">
        <v>0</v>
      </c>
      <c r="P173" s="30">
        <v>0</v>
      </c>
      <c r="Q173" s="18" t="str">
        <f t="shared" si="13"/>
        <v>-</v>
      </c>
      <c r="R173" s="18" t="str">
        <f t="shared" si="14"/>
        <v>-</v>
      </c>
    </row>
    <row r="174" spans="3:18" ht="15" x14ac:dyDescent="0.25">
      <c r="C174" s="36"/>
      <c r="D174" s="37"/>
      <c r="E174" s="11" t="s">
        <v>23</v>
      </c>
      <c r="F174" s="14">
        <v>0</v>
      </c>
      <c r="G174" s="14">
        <v>0</v>
      </c>
      <c r="H174" s="14">
        <v>0</v>
      </c>
      <c r="I174" s="14">
        <v>0</v>
      </c>
      <c r="J174" s="14">
        <v>0</v>
      </c>
      <c r="K174" s="14">
        <v>0</v>
      </c>
      <c r="L174" s="14">
        <v>0</v>
      </c>
      <c r="M174" s="14">
        <v>0</v>
      </c>
      <c r="N174" s="14">
        <v>0</v>
      </c>
      <c r="O174" s="14">
        <v>0</v>
      </c>
      <c r="P174" s="30">
        <v>0</v>
      </c>
      <c r="Q174" s="18" t="str">
        <f t="shared" si="13"/>
        <v>-</v>
      </c>
      <c r="R174" s="18" t="str">
        <f t="shared" si="14"/>
        <v>-</v>
      </c>
    </row>
    <row r="175" spans="3:18" ht="15" x14ac:dyDescent="0.25">
      <c r="C175" s="36"/>
      <c r="D175" s="37"/>
      <c r="E175" s="11" t="s">
        <v>24</v>
      </c>
      <c r="F175" s="14">
        <v>0</v>
      </c>
      <c r="G175" s="14">
        <v>0</v>
      </c>
      <c r="H175" s="14">
        <v>0</v>
      </c>
      <c r="I175" s="14">
        <v>0</v>
      </c>
      <c r="J175" s="14">
        <v>0</v>
      </c>
      <c r="K175" s="14">
        <v>0</v>
      </c>
      <c r="L175" s="14">
        <v>0</v>
      </c>
      <c r="M175" s="14">
        <v>0</v>
      </c>
      <c r="N175" s="14">
        <v>0</v>
      </c>
      <c r="O175" s="14">
        <v>0</v>
      </c>
      <c r="P175" s="30">
        <v>0</v>
      </c>
      <c r="Q175" s="18" t="str">
        <f t="shared" si="13"/>
        <v>-</v>
      </c>
      <c r="R175" s="18" t="str">
        <f t="shared" si="14"/>
        <v>-</v>
      </c>
    </row>
    <row r="176" spans="3:18" ht="15" x14ac:dyDescent="0.25">
      <c r="C176" s="36"/>
      <c r="D176" s="37"/>
      <c r="E176" s="11" t="s">
        <v>25</v>
      </c>
      <c r="F176" s="14">
        <v>8.9999999999999998E-4</v>
      </c>
      <c r="G176" s="14">
        <v>1E-3</v>
      </c>
      <c r="H176" s="14">
        <v>4.4434528698480136E-3</v>
      </c>
      <c r="I176" s="14">
        <v>8.585064009853368E-3</v>
      </c>
      <c r="J176" s="14">
        <v>2.4999999999999994E-2</v>
      </c>
      <c r="K176" s="14">
        <v>6.6742029336622852E-3</v>
      </c>
      <c r="L176" s="14">
        <v>9.1071536623532033E-3</v>
      </c>
      <c r="M176" s="14">
        <v>1.0387786660432229E-2</v>
      </c>
      <c r="N176" s="14">
        <v>6.4642596633873737E-3</v>
      </c>
      <c r="O176" s="14">
        <v>6.8106948123020216E-3</v>
      </c>
      <c r="P176" s="30">
        <v>7.8830396368559773E-3</v>
      </c>
      <c r="Q176" s="18" t="str">
        <f t="shared" si="13"/>
        <v>0 p.p</v>
      </c>
      <c r="R176" s="18" t="str">
        <f t="shared" si="14"/>
        <v>0.5 p.p</v>
      </c>
    </row>
    <row r="177" spans="3:18" ht="15" x14ac:dyDescent="0.25">
      <c r="C177" s="36"/>
      <c r="D177" s="37"/>
      <c r="E177" s="11" t="s">
        <v>30</v>
      </c>
      <c r="F177" s="14">
        <v>0</v>
      </c>
      <c r="G177" s="14">
        <v>0</v>
      </c>
      <c r="H177" s="14">
        <v>0</v>
      </c>
      <c r="I177" s="14">
        <v>0</v>
      </c>
      <c r="J177" s="14">
        <v>0</v>
      </c>
      <c r="K177" s="14">
        <v>3.6999999999999998E-2</v>
      </c>
      <c r="L177" s="14">
        <v>3.2399999999999998E-2</v>
      </c>
      <c r="M177" s="14">
        <v>0</v>
      </c>
      <c r="N177" s="14">
        <v>0</v>
      </c>
      <c r="O177" s="14">
        <v>0</v>
      </c>
      <c r="P177" s="30">
        <v>0</v>
      </c>
      <c r="Q177" s="18" t="str">
        <f t="shared" si="13"/>
        <v>-</v>
      </c>
      <c r="R177" s="18" t="str">
        <f t="shared" si="14"/>
        <v>-</v>
      </c>
    </row>
    <row r="178" spans="3:18" ht="15" x14ac:dyDescent="0.25">
      <c r="C178" s="36"/>
      <c r="D178" s="37"/>
      <c r="E178" s="11" t="s">
        <v>26</v>
      </c>
      <c r="F178" s="14">
        <v>0</v>
      </c>
      <c r="G178" s="14">
        <v>0</v>
      </c>
      <c r="H178" s="14">
        <v>0</v>
      </c>
      <c r="I178" s="14">
        <v>0</v>
      </c>
      <c r="J178" s="14">
        <v>0</v>
      </c>
      <c r="K178" s="14">
        <v>0</v>
      </c>
      <c r="L178" s="14">
        <v>0</v>
      </c>
      <c r="M178" s="14">
        <v>0</v>
      </c>
      <c r="N178" s="14">
        <v>0</v>
      </c>
      <c r="O178" s="14">
        <v>0</v>
      </c>
      <c r="P178" s="30">
        <v>0</v>
      </c>
      <c r="Q178" s="18" t="str">
        <f t="shared" si="13"/>
        <v>-</v>
      </c>
      <c r="R178" s="18" t="str">
        <f t="shared" si="14"/>
        <v>-</v>
      </c>
    </row>
    <row r="179" spans="3:18" ht="15" x14ac:dyDescent="0.25">
      <c r="C179" s="36"/>
      <c r="D179" s="37"/>
      <c r="E179" s="11" t="s">
        <v>27</v>
      </c>
      <c r="F179" s="14">
        <v>0</v>
      </c>
      <c r="G179" s="14">
        <v>0</v>
      </c>
      <c r="H179" s="14">
        <v>0</v>
      </c>
      <c r="I179" s="14">
        <v>0</v>
      </c>
      <c r="J179" s="14">
        <v>0</v>
      </c>
      <c r="K179" s="14">
        <v>0</v>
      </c>
      <c r="L179" s="14">
        <v>0</v>
      </c>
      <c r="M179" s="14">
        <v>0</v>
      </c>
      <c r="N179" s="14">
        <v>0</v>
      </c>
      <c r="O179" s="14">
        <v>1.1102230246251565E-16</v>
      </c>
      <c r="P179" s="30">
        <v>0</v>
      </c>
      <c r="Q179" s="18" t="str">
        <f t="shared" si="13"/>
        <v>-</v>
      </c>
      <c r="R179" s="18" t="str">
        <f t="shared" si="14"/>
        <v>-</v>
      </c>
    </row>
    <row r="180" spans="3:18" ht="15" x14ac:dyDescent="0.25">
      <c r="C180" s="36"/>
      <c r="D180" s="37"/>
      <c r="E180" s="11" t="s">
        <v>28</v>
      </c>
      <c r="F180" s="14">
        <v>0</v>
      </c>
      <c r="G180" s="14">
        <v>0</v>
      </c>
      <c r="H180" s="14">
        <v>0</v>
      </c>
      <c r="I180" s="14">
        <v>0</v>
      </c>
      <c r="J180" s="14">
        <v>0</v>
      </c>
      <c r="K180" s="14">
        <v>0</v>
      </c>
      <c r="L180" s="14">
        <v>0</v>
      </c>
      <c r="M180" s="14">
        <v>0</v>
      </c>
      <c r="N180" s="14">
        <v>0</v>
      </c>
      <c r="O180" s="14">
        <v>0</v>
      </c>
      <c r="P180" s="30">
        <v>0</v>
      </c>
      <c r="Q180" s="18" t="str">
        <f t="shared" si="13"/>
        <v>-</v>
      </c>
      <c r="R180" s="18" t="str">
        <f t="shared" si="14"/>
        <v>-</v>
      </c>
    </row>
    <row r="181" spans="3:18" ht="15" x14ac:dyDescent="0.25">
      <c r="C181" s="36"/>
      <c r="D181" s="37"/>
      <c r="E181" s="11" t="s">
        <v>29</v>
      </c>
      <c r="F181" s="14">
        <v>0</v>
      </c>
      <c r="G181" s="14">
        <v>0</v>
      </c>
      <c r="H181" s="14">
        <v>0</v>
      </c>
      <c r="I181" s="14">
        <v>0</v>
      </c>
      <c r="J181" s="14">
        <v>0</v>
      </c>
      <c r="K181" s="14">
        <v>0</v>
      </c>
      <c r="L181" s="14">
        <v>0</v>
      </c>
      <c r="M181" s="14">
        <v>0</v>
      </c>
      <c r="N181" s="14">
        <v>0</v>
      </c>
      <c r="O181" s="14">
        <v>0</v>
      </c>
      <c r="P181" s="30">
        <v>0</v>
      </c>
      <c r="Q181" s="18" t="str">
        <f t="shared" si="13"/>
        <v>-</v>
      </c>
      <c r="R181" s="18" t="str">
        <f t="shared" si="14"/>
        <v>-</v>
      </c>
    </row>
    <row r="182" spans="3:18" ht="15" x14ac:dyDescent="0.25">
      <c r="C182" s="36"/>
      <c r="D182" s="37"/>
      <c r="E182" s="11" t="s">
        <v>67</v>
      </c>
      <c r="F182" s="16">
        <v>0</v>
      </c>
      <c r="G182" s="16">
        <v>0</v>
      </c>
      <c r="H182" s="16">
        <v>0</v>
      </c>
      <c r="I182" s="16">
        <v>0</v>
      </c>
      <c r="J182" s="16">
        <v>0</v>
      </c>
      <c r="K182" s="16">
        <v>0</v>
      </c>
      <c r="L182" s="16">
        <v>0</v>
      </c>
      <c r="M182" s="16">
        <v>0</v>
      </c>
      <c r="N182" s="16">
        <v>0</v>
      </c>
      <c r="O182" s="16">
        <v>0</v>
      </c>
      <c r="P182" s="31">
        <v>0</v>
      </c>
      <c r="Q182" s="18" t="str">
        <f t="shared" si="13"/>
        <v>-</v>
      </c>
      <c r="R182" s="18" t="str">
        <f t="shared" si="14"/>
        <v>-</v>
      </c>
    </row>
    <row r="183" spans="3:18" x14ac:dyDescent="0.2">
      <c r="N183" s="1"/>
      <c r="O183" s="1"/>
      <c r="P183" s="1"/>
    </row>
    <row r="184" spans="3:18" x14ac:dyDescent="0.2">
      <c r="N184" s="1"/>
      <c r="O184" s="1"/>
      <c r="P184" s="1"/>
    </row>
    <row r="185" spans="3:18" ht="18.75" x14ac:dyDescent="0.2">
      <c r="C185" s="34" t="s">
        <v>65</v>
      </c>
      <c r="D185" s="35"/>
      <c r="E185" s="41" t="s">
        <v>38</v>
      </c>
      <c r="F185" s="42"/>
      <c r="G185" s="42"/>
      <c r="H185" s="42"/>
      <c r="I185" s="42"/>
      <c r="J185" s="42"/>
      <c r="K185" s="42"/>
      <c r="L185" s="42"/>
      <c r="M185" s="42"/>
      <c r="N185" s="42"/>
      <c r="O185" s="42"/>
      <c r="P185" s="43"/>
    </row>
    <row r="186" spans="3:18" ht="15" x14ac:dyDescent="0.2">
      <c r="C186" s="39" t="s">
        <v>50</v>
      </c>
      <c r="D186" s="40" t="s">
        <v>50</v>
      </c>
      <c r="E186" s="9">
        <v>6</v>
      </c>
      <c r="F186" s="10">
        <v>2004</v>
      </c>
      <c r="G186" s="10">
        <f t="shared" ref="G186:P186" si="15">F186+1</f>
        <v>2005</v>
      </c>
      <c r="H186" s="10">
        <f t="shared" si="15"/>
        <v>2006</v>
      </c>
      <c r="I186" s="10">
        <f t="shared" si="15"/>
        <v>2007</v>
      </c>
      <c r="J186" s="10">
        <f t="shared" si="15"/>
        <v>2008</v>
      </c>
      <c r="K186" s="10">
        <f t="shared" si="15"/>
        <v>2009</v>
      </c>
      <c r="L186" s="10">
        <f t="shared" si="15"/>
        <v>2010</v>
      </c>
      <c r="M186" s="10">
        <f t="shared" si="15"/>
        <v>2011</v>
      </c>
      <c r="N186" s="10">
        <f t="shared" si="15"/>
        <v>2012</v>
      </c>
      <c r="O186" s="10">
        <f t="shared" si="15"/>
        <v>2013</v>
      </c>
      <c r="P186" s="10">
        <f t="shared" si="15"/>
        <v>2014</v>
      </c>
      <c r="Q186" s="20" t="s">
        <v>32</v>
      </c>
      <c r="R186" s="17" t="s">
        <v>33</v>
      </c>
    </row>
    <row r="187" spans="3:18" ht="15" x14ac:dyDescent="0.25">
      <c r="C187" s="36"/>
      <c r="D187" s="37"/>
      <c r="E187" s="11" t="s">
        <v>0</v>
      </c>
      <c r="F187" s="14">
        <v>4.82E-2</v>
      </c>
      <c r="G187" s="14">
        <v>4.9200000000000001E-2</v>
      </c>
      <c r="H187" s="14">
        <v>4.7500000000000001E-2</v>
      </c>
      <c r="I187" s="14">
        <v>4.5499999999999999E-2</v>
      </c>
      <c r="J187" s="14">
        <v>5.3800000000000001E-2</v>
      </c>
      <c r="K187" s="14">
        <v>5.3600000000000002E-2</v>
      </c>
      <c r="L187" s="14">
        <v>5.4100000000000002E-2</v>
      </c>
      <c r="M187" s="14">
        <v>5.6599999999999998E-2</v>
      </c>
      <c r="N187" s="14">
        <v>5.6800000000000003E-2</v>
      </c>
      <c r="O187" s="14">
        <v>6.0999999999999999E-2</v>
      </c>
      <c r="P187" s="29">
        <v>0</v>
      </c>
      <c r="Q187" s="18" t="str">
        <f>IF(OR(O187=0,N187=0),"-",IF(O187=N187,"-",CONCATENATE(ROUNDDOWN((O187-N187)*100,1), " ", "p.p")))</f>
        <v>0.4 p.p</v>
      </c>
      <c r="R187" s="18" t="str">
        <f>IF(OR(O187=0,F187=0),"-",IF(O187=F187,"-",CONCATENATE(ROUNDDOWN((O187-F187)*100,1), " ", "p.p")))</f>
        <v>1.2 p.p</v>
      </c>
    </row>
    <row r="188" spans="3:18" ht="15" x14ac:dyDescent="0.25">
      <c r="C188" s="36"/>
      <c r="D188" s="37"/>
      <c r="E188" s="11" t="s">
        <v>1</v>
      </c>
      <c r="F188" s="14">
        <v>5.6965337375596815E-2</v>
      </c>
      <c r="G188" s="14">
        <v>5.7491351798490818E-2</v>
      </c>
      <c r="H188" s="14">
        <v>5.8480354090785322E-2</v>
      </c>
      <c r="I188" s="14">
        <v>6.0971456619097614E-2</v>
      </c>
      <c r="J188" s="14">
        <v>6.2873210335241625E-2</v>
      </c>
      <c r="K188" s="14">
        <v>6.8175108299782641E-2</v>
      </c>
      <c r="L188" s="14">
        <v>6.9348336764217131E-2</v>
      </c>
      <c r="M188" s="14">
        <v>7.240011226580971E-2</v>
      </c>
      <c r="N188" s="14">
        <v>7.4709282671308927E-2</v>
      </c>
      <c r="O188" s="14">
        <v>7.5720643224788414E-2</v>
      </c>
      <c r="P188" s="30">
        <v>7.7714207934294052E-2</v>
      </c>
      <c r="Q188" s="18" t="str">
        <f t="shared" ref="Q188:Q218" si="16">IF(OR(O188=0,N188=0),"-",IF(O188=N188,"-",CONCATENATE(ROUNDDOWN((O188-N188)*100,1), " ", "p.p")))</f>
        <v>0.1 p.p</v>
      </c>
      <c r="R188" s="18" t="str">
        <f t="shared" ref="R188:R218" si="17">IF(OR(O188=0,F188=0),"-",IF(O188=F188,"-",CONCATENATE(ROUNDDOWN((O188-F188)*100,1), " ", "p.p")))</f>
        <v>1.8 p.p</v>
      </c>
    </row>
    <row r="189" spans="3:18" ht="15" x14ac:dyDescent="0.25">
      <c r="C189" s="36"/>
      <c r="D189" s="37"/>
      <c r="E189" s="11" t="s">
        <v>2</v>
      </c>
      <c r="F189" s="14">
        <v>0</v>
      </c>
      <c r="G189" s="14">
        <v>0</v>
      </c>
      <c r="H189" s="14">
        <v>0</v>
      </c>
      <c r="I189" s="14">
        <v>0</v>
      </c>
      <c r="J189" s="14">
        <v>0</v>
      </c>
      <c r="K189" s="14">
        <v>0</v>
      </c>
      <c r="L189" s="14">
        <v>0</v>
      </c>
      <c r="M189" s="14">
        <v>0</v>
      </c>
      <c r="N189" s="14">
        <v>0</v>
      </c>
      <c r="O189" s="14">
        <v>0</v>
      </c>
      <c r="P189" s="30">
        <v>0</v>
      </c>
      <c r="Q189" s="18" t="str">
        <f t="shared" si="16"/>
        <v>-</v>
      </c>
      <c r="R189" s="18" t="str">
        <f t="shared" si="17"/>
        <v>-</v>
      </c>
    </row>
    <row r="190" spans="3:18" ht="15" x14ac:dyDescent="0.25">
      <c r="C190" s="36"/>
      <c r="D190" s="37"/>
      <c r="E190" s="11" t="s">
        <v>3</v>
      </c>
      <c r="F190" s="14">
        <v>0</v>
      </c>
      <c r="G190" s="14">
        <v>0</v>
      </c>
      <c r="H190" s="14">
        <v>0</v>
      </c>
      <c r="I190" s="14">
        <v>0</v>
      </c>
      <c r="J190" s="14">
        <v>0</v>
      </c>
      <c r="K190" s="14">
        <v>0</v>
      </c>
      <c r="L190" s="14">
        <v>0</v>
      </c>
      <c r="M190" s="14">
        <v>0</v>
      </c>
      <c r="N190" s="14">
        <v>0</v>
      </c>
      <c r="O190" s="14">
        <v>0</v>
      </c>
      <c r="P190" s="30">
        <v>0</v>
      </c>
      <c r="Q190" s="18" t="str">
        <f t="shared" si="16"/>
        <v>-</v>
      </c>
      <c r="R190" s="18" t="str">
        <f t="shared" si="17"/>
        <v>-</v>
      </c>
    </row>
    <row r="191" spans="3:18" ht="15" x14ac:dyDescent="0.25">
      <c r="C191" s="36"/>
      <c r="D191" s="37"/>
      <c r="E191" s="11" t="s">
        <v>4</v>
      </c>
      <c r="F191" s="14">
        <v>0</v>
      </c>
      <c r="G191" s="14">
        <v>0</v>
      </c>
      <c r="H191" s="14">
        <v>0</v>
      </c>
      <c r="I191" s="14">
        <v>0</v>
      </c>
      <c r="J191" s="14">
        <v>0</v>
      </c>
      <c r="K191" s="14">
        <v>0</v>
      </c>
      <c r="L191" s="14">
        <v>0</v>
      </c>
      <c r="M191" s="14">
        <v>0</v>
      </c>
      <c r="N191" s="14">
        <v>0</v>
      </c>
      <c r="O191" s="14">
        <v>0</v>
      </c>
      <c r="P191" s="30">
        <v>0</v>
      </c>
      <c r="Q191" s="18" t="str">
        <f t="shared" si="16"/>
        <v>-</v>
      </c>
      <c r="R191" s="18" t="str">
        <f t="shared" si="17"/>
        <v>-</v>
      </c>
    </row>
    <row r="192" spans="3:18" ht="15" x14ac:dyDescent="0.25">
      <c r="C192" s="36"/>
      <c r="D192" s="37"/>
      <c r="E192" s="11" t="s">
        <v>5</v>
      </c>
      <c r="F192" s="14">
        <v>0</v>
      </c>
      <c r="G192" s="14">
        <v>0</v>
      </c>
      <c r="H192" s="14">
        <v>0</v>
      </c>
      <c r="I192" s="14">
        <v>0</v>
      </c>
      <c r="J192" s="14">
        <v>0</v>
      </c>
      <c r="K192" s="14">
        <v>0</v>
      </c>
      <c r="L192" s="14">
        <v>0</v>
      </c>
      <c r="M192" s="14">
        <v>0</v>
      </c>
      <c r="N192" s="14">
        <v>0</v>
      </c>
      <c r="O192" s="14">
        <v>0</v>
      </c>
      <c r="P192" s="30">
        <v>0</v>
      </c>
      <c r="Q192" s="18" t="str">
        <f t="shared" si="16"/>
        <v>-</v>
      </c>
      <c r="R192" s="18" t="str">
        <f t="shared" si="17"/>
        <v>-</v>
      </c>
    </row>
    <row r="193" spans="3:18" ht="15" x14ac:dyDescent="0.25">
      <c r="C193" s="36"/>
      <c r="D193" s="37"/>
      <c r="E193" s="11" t="s">
        <v>6</v>
      </c>
      <c r="F193" s="14">
        <v>0</v>
      </c>
      <c r="G193" s="14">
        <v>0</v>
      </c>
      <c r="H193" s="14">
        <v>0</v>
      </c>
      <c r="I193" s="14">
        <v>5.8000000000000003E-2</v>
      </c>
      <c r="J193" s="14">
        <v>5.8000000000000003E-2</v>
      </c>
      <c r="K193" s="14">
        <v>5.7000000000000002E-2</v>
      </c>
      <c r="L193" s="14">
        <v>5.9000000000000004E-2</v>
      </c>
      <c r="M193" s="14">
        <v>6.0999999999999999E-2</v>
      </c>
      <c r="N193" s="14">
        <v>6.9000000000000006E-2</v>
      </c>
      <c r="O193" s="14">
        <v>6.3E-2</v>
      </c>
      <c r="P193" s="30">
        <v>6.3E-2</v>
      </c>
      <c r="Q193" s="18" t="str">
        <f t="shared" si="16"/>
        <v>-0.6 p.p</v>
      </c>
      <c r="R193" s="18" t="str">
        <f t="shared" si="17"/>
        <v>-</v>
      </c>
    </row>
    <row r="194" spans="3:18" ht="15" x14ac:dyDescent="0.25">
      <c r="C194" s="36"/>
      <c r="D194" s="37"/>
      <c r="E194" s="11" t="s">
        <v>7</v>
      </c>
      <c r="F194" s="14">
        <v>0</v>
      </c>
      <c r="G194" s="14">
        <v>0</v>
      </c>
      <c r="H194" s="14">
        <v>0</v>
      </c>
      <c r="I194" s="14">
        <v>0</v>
      </c>
      <c r="J194" s="14">
        <v>0</v>
      </c>
      <c r="K194" s="14">
        <v>0</v>
      </c>
      <c r="L194" s="14">
        <v>0</v>
      </c>
      <c r="M194" s="14">
        <v>0</v>
      </c>
      <c r="N194" s="14">
        <v>0</v>
      </c>
      <c r="O194" s="14">
        <v>0</v>
      </c>
      <c r="P194" s="30">
        <v>0</v>
      </c>
      <c r="Q194" s="18" t="str">
        <f t="shared" si="16"/>
        <v>-</v>
      </c>
      <c r="R194" s="18" t="str">
        <f t="shared" si="17"/>
        <v>-</v>
      </c>
    </row>
    <row r="195" spans="3:18" ht="15" x14ac:dyDescent="0.25">
      <c r="C195" s="36"/>
      <c r="D195" s="37"/>
      <c r="E195" s="11" t="s">
        <v>8</v>
      </c>
      <c r="F195" s="14">
        <v>0</v>
      </c>
      <c r="G195" s="14">
        <v>0</v>
      </c>
      <c r="H195" s="14">
        <v>0</v>
      </c>
      <c r="I195" s="14">
        <v>0</v>
      </c>
      <c r="J195" s="14">
        <v>0</v>
      </c>
      <c r="K195" s="14">
        <v>0</v>
      </c>
      <c r="L195" s="14">
        <v>0</v>
      </c>
      <c r="M195" s="14">
        <v>0</v>
      </c>
      <c r="N195" s="14">
        <v>0</v>
      </c>
      <c r="O195" s="14">
        <v>0</v>
      </c>
      <c r="P195" s="30">
        <v>0</v>
      </c>
      <c r="Q195" s="18" t="str">
        <f t="shared" si="16"/>
        <v>-</v>
      </c>
      <c r="R195" s="18" t="str">
        <f t="shared" si="17"/>
        <v>-</v>
      </c>
    </row>
    <row r="196" spans="3:18" ht="15" x14ac:dyDescent="0.25">
      <c r="C196" s="36"/>
      <c r="D196" s="37"/>
      <c r="E196" s="11" t="s">
        <v>9</v>
      </c>
      <c r="F196" s="14">
        <v>6.0999999999999999E-2</v>
      </c>
      <c r="G196" s="14">
        <v>7.2999999999999995E-2</v>
      </c>
      <c r="H196" s="14">
        <v>7.8799999999999995E-2</v>
      </c>
      <c r="I196" s="14">
        <v>0.1149</v>
      </c>
      <c r="J196" s="14">
        <v>0</v>
      </c>
      <c r="K196" s="14">
        <v>8.8226959287131215E-2</v>
      </c>
      <c r="L196" s="14">
        <v>9.6500000000000002E-2</v>
      </c>
      <c r="M196" s="14">
        <v>0.10199999999999999</v>
      </c>
      <c r="N196" s="14">
        <v>0.1007</v>
      </c>
      <c r="O196" s="14">
        <v>0.1046</v>
      </c>
      <c r="P196" s="30">
        <v>0</v>
      </c>
      <c r="Q196" s="18" t="str">
        <f t="shared" si="16"/>
        <v>0.3 p.p</v>
      </c>
      <c r="R196" s="18" t="str">
        <f t="shared" si="17"/>
        <v>4.3 p.p</v>
      </c>
    </row>
    <row r="197" spans="3:18" ht="15" x14ac:dyDescent="0.25">
      <c r="C197" s="36"/>
      <c r="D197" s="37"/>
      <c r="E197" s="11" t="s">
        <v>10</v>
      </c>
      <c r="F197" s="14">
        <v>0</v>
      </c>
      <c r="G197" s="14">
        <v>0</v>
      </c>
      <c r="H197" s="14">
        <v>0</v>
      </c>
      <c r="I197" s="14">
        <v>0</v>
      </c>
      <c r="J197" s="14">
        <v>0</v>
      </c>
      <c r="K197" s="14">
        <v>0</v>
      </c>
      <c r="L197" s="14">
        <v>0.06</v>
      </c>
      <c r="M197" s="14">
        <v>6.0999999999999999E-2</v>
      </c>
      <c r="N197" s="14">
        <v>7.2999999999999995E-2</v>
      </c>
      <c r="O197" s="14">
        <v>6.8000000000000005E-2</v>
      </c>
      <c r="P197" s="30">
        <v>0.06</v>
      </c>
      <c r="Q197" s="18" t="str">
        <f t="shared" si="16"/>
        <v>-0.4 p.p</v>
      </c>
      <c r="R197" s="18" t="str">
        <f t="shared" si="17"/>
        <v>-</v>
      </c>
    </row>
    <row r="198" spans="3:18" ht="15" x14ac:dyDescent="0.25">
      <c r="C198" s="36"/>
      <c r="D198" s="37"/>
      <c r="E198" s="11" t="s">
        <v>11</v>
      </c>
      <c r="F198" s="14">
        <v>0.09</v>
      </c>
      <c r="G198" s="14">
        <v>0.09</v>
      </c>
      <c r="H198" s="14">
        <v>0.09</v>
      </c>
      <c r="I198" s="14">
        <v>0.09</v>
      </c>
      <c r="J198" s="14">
        <v>0.1</v>
      </c>
      <c r="K198" s="14">
        <v>0.1</v>
      </c>
      <c r="L198" s="14">
        <v>0.11</v>
      </c>
      <c r="M198" s="14">
        <v>0.11</v>
      </c>
      <c r="N198" s="14">
        <v>0.12</v>
      </c>
      <c r="O198" s="14">
        <v>0.13</v>
      </c>
      <c r="P198" s="30">
        <v>0</v>
      </c>
      <c r="Q198" s="18" t="str">
        <f t="shared" si="16"/>
        <v>1 p.p</v>
      </c>
      <c r="R198" s="18" t="str">
        <f t="shared" si="17"/>
        <v>4 p.p</v>
      </c>
    </row>
    <row r="199" spans="3:18" ht="15" x14ac:dyDescent="0.25">
      <c r="C199" s="36"/>
      <c r="D199" s="37"/>
      <c r="E199" s="11" t="s">
        <v>12</v>
      </c>
      <c r="F199" s="14">
        <v>0</v>
      </c>
      <c r="G199" s="14">
        <v>0</v>
      </c>
      <c r="H199" s="14">
        <v>0</v>
      </c>
      <c r="I199" s="14">
        <v>0</v>
      </c>
      <c r="J199" s="14">
        <v>0</v>
      </c>
      <c r="K199" s="14">
        <v>0</v>
      </c>
      <c r="L199" s="14">
        <v>0</v>
      </c>
      <c r="M199" s="14">
        <v>0</v>
      </c>
      <c r="N199" s="14">
        <v>0</v>
      </c>
      <c r="O199" s="14">
        <v>0</v>
      </c>
      <c r="P199" s="30">
        <v>0</v>
      </c>
      <c r="Q199" s="18" t="str">
        <f t="shared" si="16"/>
        <v>-</v>
      </c>
      <c r="R199" s="18" t="str">
        <f t="shared" si="17"/>
        <v>-</v>
      </c>
    </row>
    <row r="200" spans="3:18" ht="15" x14ac:dyDescent="0.25">
      <c r="C200" s="36"/>
      <c r="D200" s="37"/>
      <c r="E200" s="11" t="s">
        <v>13</v>
      </c>
      <c r="F200" s="14">
        <v>0</v>
      </c>
      <c r="G200" s="14">
        <v>0</v>
      </c>
      <c r="H200" s="14">
        <v>0</v>
      </c>
      <c r="I200" s="14">
        <v>0.01</v>
      </c>
      <c r="J200" s="14">
        <v>1.4E-2</v>
      </c>
      <c r="K200" s="14">
        <v>1.6E-2</v>
      </c>
      <c r="L200" s="14">
        <v>2.3E-2</v>
      </c>
      <c r="M200" s="14">
        <v>2.7E-2</v>
      </c>
      <c r="N200" s="14">
        <v>3.1E-2</v>
      </c>
      <c r="O200" s="14">
        <v>3.4000000000000002E-2</v>
      </c>
      <c r="P200" s="30">
        <v>0</v>
      </c>
      <c r="Q200" s="18" t="str">
        <f t="shared" si="16"/>
        <v>0.3 p.p</v>
      </c>
      <c r="R200" s="18" t="str">
        <f t="shared" si="17"/>
        <v>-</v>
      </c>
    </row>
    <row r="201" spans="3:18" ht="15" x14ac:dyDescent="0.25">
      <c r="C201" s="36"/>
      <c r="D201" s="37"/>
      <c r="E201" s="11" t="s">
        <v>14</v>
      </c>
      <c r="F201" s="14">
        <v>0</v>
      </c>
      <c r="G201" s="14">
        <v>0</v>
      </c>
      <c r="H201" s="14">
        <v>0</v>
      </c>
      <c r="I201" s="14">
        <v>0</v>
      </c>
      <c r="J201" s="14">
        <v>0</v>
      </c>
      <c r="K201" s="14">
        <v>0</v>
      </c>
      <c r="L201" s="14">
        <v>0</v>
      </c>
      <c r="M201" s="14">
        <v>0</v>
      </c>
      <c r="N201" s="14">
        <v>0</v>
      </c>
      <c r="O201" s="14">
        <v>0</v>
      </c>
      <c r="P201" s="30">
        <v>0</v>
      </c>
      <c r="Q201" s="18" t="str">
        <f t="shared" si="16"/>
        <v>-</v>
      </c>
      <c r="R201" s="18" t="str">
        <f t="shared" si="17"/>
        <v>-</v>
      </c>
    </row>
    <row r="202" spans="3:18" ht="15" x14ac:dyDescent="0.25">
      <c r="C202" s="36"/>
      <c r="D202" s="37"/>
      <c r="E202" s="11" t="s">
        <v>15</v>
      </c>
      <c r="F202" s="14">
        <v>0</v>
      </c>
      <c r="G202" s="14">
        <v>0</v>
      </c>
      <c r="H202" s="14">
        <v>0</v>
      </c>
      <c r="I202" s="14">
        <v>0</v>
      </c>
      <c r="J202" s="14">
        <v>0</v>
      </c>
      <c r="K202" s="14">
        <v>0</v>
      </c>
      <c r="L202" s="14">
        <v>0</v>
      </c>
      <c r="M202" s="14">
        <v>0</v>
      </c>
      <c r="N202" s="14">
        <v>0</v>
      </c>
      <c r="O202" s="14">
        <v>0</v>
      </c>
      <c r="P202" s="30">
        <v>0</v>
      </c>
      <c r="Q202" s="18" t="str">
        <f t="shared" si="16"/>
        <v>-</v>
      </c>
      <c r="R202" s="18" t="str">
        <f t="shared" si="17"/>
        <v>-</v>
      </c>
    </row>
    <row r="203" spans="3:18" ht="15" x14ac:dyDescent="0.25">
      <c r="C203" s="36"/>
      <c r="D203" s="37"/>
      <c r="E203" s="11" t="s">
        <v>16</v>
      </c>
      <c r="F203" s="14">
        <v>0</v>
      </c>
      <c r="G203" s="14">
        <v>0</v>
      </c>
      <c r="H203" s="14">
        <v>0</v>
      </c>
      <c r="I203" s="14">
        <v>0</v>
      </c>
      <c r="J203" s="14">
        <v>0</v>
      </c>
      <c r="K203" s="14">
        <v>0</v>
      </c>
      <c r="L203" s="14">
        <v>0</v>
      </c>
      <c r="M203" s="14">
        <v>0</v>
      </c>
      <c r="N203" s="14">
        <v>0</v>
      </c>
      <c r="O203" s="14">
        <v>0</v>
      </c>
      <c r="P203" s="30">
        <v>0</v>
      </c>
      <c r="Q203" s="18" t="str">
        <f t="shared" si="16"/>
        <v>-</v>
      </c>
      <c r="R203" s="18" t="str">
        <f t="shared" si="17"/>
        <v>-</v>
      </c>
    </row>
    <row r="204" spans="3:18" ht="15" x14ac:dyDescent="0.25">
      <c r="C204" s="36"/>
      <c r="D204" s="37"/>
      <c r="E204" s="11" t="s">
        <v>17</v>
      </c>
      <c r="F204" s="14">
        <v>1.0999999999999999E-2</v>
      </c>
      <c r="G204" s="14">
        <v>1.6E-2</v>
      </c>
      <c r="H204" s="14">
        <v>1.7000000000000001E-2</v>
      </c>
      <c r="I204" s="14">
        <v>1.8000000000000002E-2</v>
      </c>
      <c r="J204" s="14">
        <v>2.29E-2</v>
      </c>
      <c r="K204" s="14">
        <v>3.1E-2</v>
      </c>
      <c r="L204" s="14">
        <v>3.3000000000000002E-2</v>
      </c>
      <c r="M204" s="14">
        <v>3.5000000000000003E-2</v>
      </c>
      <c r="N204" s="14">
        <v>3.3000000000000002E-2</v>
      </c>
      <c r="O204" s="14">
        <v>3.5999999999999997E-2</v>
      </c>
      <c r="P204" s="30">
        <v>0.04</v>
      </c>
      <c r="Q204" s="18" t="str">
        <f t="shared" si="16"/>
        <v>0.3 p.p</v>
      </c>
      <c r="R204" s="18" t="str">
        <f t="shared" si="17"/>
        <v>2.5 p.p</v>
      </c>
    </row>
    <row r="205" spans="3:18" ht="15" x14ac:dyDescent="0.25">
      <c r="C205" s="36"/>
      <c r="D205" s="37"/>
      <c r="E205" s="11" t="s">
        <v>18</v>
      </c>
      <c r="F205" s="14">
        <v>0</v>
      </c>
      <c r="G205" s="14">
        <v>0</v>
      </c>
      <c r="H205" s="14">
        <v>0</v>
      </c>
      <c r="I205" s="14">
        <v>0</v>
      </c>
      <c r="J205" s="14">
        <v>0</v>
      </c>
      <c r="K205" s="14">
        <v>0</v>
      </c>
      <c r="L205" s="14">
        <v>0</v>
      </c>
      <c r="M205" s="14">
        <v>0</v>
      </c>
      <c r="N205" s="14">
        <v>0</v>
      </c>
      <c r="O205" s="14">
        <v>0</v>
      </c>
      <c r="P205" s="30">
        <v>0</v>
      </c>
      <c r="Q205" s="18" t="str">
        <f t="shared" si="16"/>
        <v>-</v>
      </c>
      <c r="R205" s="18" t="str">
        <f t="shared" si="17"/>
        <v>-</v>
      </c>
    </row>
    <row r="206" spans="3:18" ht="15" x14ac:dyDescent="0.25">
      <c r="C206" s="36"/>
      <c r="D206" s="37"/>
      <c r="E206" s="11" t="s">
        <v>19</v>
      </c>
      <c r="F206" s="14">
        <v>0</v>
      </c>
      <c r="G206" s="14">
        <v>0</v>
      </c>
      <c r="H206" s="14">
        <v>0</v>
      </c>
      <c r="I206" s="14">
        <v>0</v>
      </c>
      <c r="J206" s="14">
        <v>3.5000000000000001E-3</v>
      </c>
      <c r="K206" s="14">
        <v>6.4999999999999997E-3</v>
      </c>
      <c r="L206" s="14">
        <v>7.6E-3</v>
      </c>
      <c r="M206" s="14">
        <v>7.7000000000000002E-3</v>
      </c>
      <c r="N206" s="14">
        <v>0</v>
      </c>
      <c r="O206" s="14">
        <v>0</v>
      </c>
      <c r="P206" s="30">
        <v>0</v>
      </c>
      <c r="Q206" s="18" t="str">
        <f t="shared" si="16"/>
        <v>-</v>
      </c>
      <c r="R206" s="18" t="str">
        <f t="shared" si="17"/>
        <v>-</v>
      </c>
    </row>
    <row r="207" spans="3:18" ht="15" x14ac:dyDescent="0.25">
      <c r="C207" s="36"/>
      <c r="D207" s="37"/>
      <c r="E207" s="11" t="s">
        <v>20</v>
      </c>
      <c r="F207" s="14">
        <v>0</v>
      </c>
      <c r="G207" s="14">
        <v>0</v>
      </c>
      <c r="H207" s="14">
        <v>0</v>
      </c>
      <c r="I207" s="14">
        <v>0</v>
      </c>
      <c r="J207" s="14">
        <v>0</v>
      </c>
      <c r="K207" s="14">
        <v>0</v>
      </c>
      <c r="L207" s="14">
        <v>0</v>
      </c>
      <c r="M207" s="14">
        <v>0</v>
      </c>
      <c r="N207" s="14">
        <v>0</v>
      </c>
      <c r="O207" s="14">
        <v>0</v>
      </c>
      <c r="P207" s="30">
        <v>0</v>
      </c>
      <c r="Q207" s="18" t="str">
        <f t="shared" si="16"/>
        <v>-</v>
      </c>
      <c r="R207" s="18" t="str">
        <f t="shared" si="17"/>
        <v>-</v>
      </c>
    </row>
    <row r="208" spans="3:18" ht="15" x14ac:dyDescent="0.25">
      <c r="C208" s="36"/>
      <c r="D208" s="37"/>
      <c r="E208" s="11" t="s">
        <v>21</v>
      </c>
      <c r="F208" s="14">
        <v>0</v>
      </c>
      <c r="G208" s="14">
        <v>0</v>
      </c>
      <c r="H208" s="14">
        <v>0</v>
      </c>
      <c r="I208" s="14">
        <v>0</v>
      </c>
      <c r="J208" s="14">
        <v>0</v>
      </c>
      <c r="K208" s="14">
        <v>1E-3</v>
      </c>
      <c r="L208" s="14">
        <v>2E-3</v>
      </c>
      <c r="M208" s="14">
        <v>2E-3</v>
      </c>
      <c r="N208" s="14">
        <v>3.0000000000000001E-3</v>
      </c>
      <c r="O208" s="26">
        <v>3.0000000000000001E-3</v>
      </c>
      <c r="P208" s="30">
        <v>0</v>
      </c>
      <c r="Q208" s="18" t="str">
        <f t="shared" si="16"/>
        <v>-</v>
      </c>
      <c r="R208" s="18" t="str">
        <f t="shared" si="17"/>
        <v>-</v>
      </c>
    </row>
    <row r="209" spans="3:20" ht="15" x14ac:dyDescent="0.25">
      <c r="C209" s="36"/>
      <c r="D209" s="37"/>
      <c r="E209" s="11" t="s">
        <v>22</v>
      </c>
      <c r="F209" s="14">
        <v>0.11</v>
      </c>
      <c r="G209" s="14">
        <v>0.1</v>
      </c>
      <c r="H209" s="14">
        <v>0.09</v>
      </c>
      <c r="I209" s="14">
        <v>0</v>
      </c>
      <c r="J209" s="14">
        <v>0</v>
      </c>
      <c r="K209" s="14">
        <v>0</v>
      </c>
      <c r="L209" s="14">
        <v>0</v>
      </c>
      <c r="M209" s="14">
        <v>0</v>
      </c>
      <c r="N209" s="14">
        <v>0</v>
      </c>
      <c r="O209" s="14">
        <v>0</v>
      </c>
      <c r="P209" s="30">
        <v>0</v>
      </c>
      <c r="Q209" s="18" t="str">
        <f t="shared" si="16"/>
        <v>-</v>
      </c>
      <c r="R209" s="18"/>
    </row>
    <row r="210" spans="3:20" ht="15" x14ac:dyDescent="0.25">
      <c r="C210" s="36"/>
      <c r="D210" s="37"/>
      <c r="E210" s="11" t="s">
        <v>23</v>
      </c>
      <c r="F210" s="14">
        <v>0</v>
      </c>
      <c r="G210" s="14">
        <v>0</v>
      </c>
      <c r="H210" s="14">
        <v>0</v>
      </c>
      <c r="I210" s="14">
        <v>0</v>
      </c>
      <c r="J210" s="14">
        <v>0</v>
      </c>
      <c r="K210" s="14">
        <v>0</v>
      </c>
      <c r="L210" s="14">
        <v>0</v>
      </c>
      <c r="M210" s="14">
        <v>0</v>
      </c>
      <c r="N210" s="14">
        <v>0</v>
      </c>
      <c r="O210" s="14">
        <v>0</v>
      </c>
      <c r="P210" s="30">
        <v>0</v>
      </c>
      <c r="Q210" s="18" t="str">
        <f t="shared" si="16"/>
        <v>-</v>
      </c>
      <c r="R210" s="18" t="str">
        <f t="shared" si="17"/>
        <v>-</v>
      </c>
      <c r="T210" s="1" t="s">
        <v>71</v>
      </c>
    </row>
    <row r="211" spans="3:20" ht="15" x14ac:dyDescent="0.25">
      <c r="C211" s="36"/>
      <c r="D211" s="37"/>
      <c r="E211" s="11" t="s">
        <v>24</v>
      </c>
      <c r="F211" s="14">
        <v>0</v>
      </c>
      <c r="G211" s="14">
        <v>0</v>
      </c>
      <c r="H211" s="14">
        <v>9.7999999999999997E-3</v>
      </c>
      <c r="I211" s="14">
        <v>1.4E-2</v>
      </c>
      <c r="J211" s="14">
        <v>2.1000000000000001E-2</v>
      </c>
      <c r="K211" s="14">
        <v>3.5000000000000003E-2</v>
      </c>
      <c r="L211" s="14">
        <v>4.9000000000000002E-2</v>
      </c>
      <c r="M211" s="14">
        <v>2.1999999999999999E-2</v>
      </c>
      <c r="N211" s="14">
        <v>2.2599999999999999E-2</v>
      </c>
      <c r="O211" s="26">
        <v>2.2599999999999999E-2</v>
      </c>
      <c r="P211" s="30">
        <v>0</v>
      </c>
      <c r="Q211" s="18" t="str">
        <f t="shared" si="16"/>
        <v>-</v>
      </c>
      <c r="R211" s="18" t="str">
        <f t="shared" si="17"/>
        <v>-</v>
      </c>
    </row>
    <row r="212" spans="3:20" ht="15" x14ac:dyDescent="0.25">
      <c r="C212" s="36"/>
      <c r="D212" s="37"/>
      <c r="E212" s="11" t="s">
        <v>25</v>
      </c>
      <c r="F212" s="14">
        <v>0.11023985069151528</v>
      </c>
      <c r="G212" s="14">
        <v>0.10022236312426794</v>
      </c>
      <c r="H212" s="14">
        <v>9.3025157370650244E-2</v>
      </c>
      <c r="I212" s="14">
        <v>0.10011862637021213</v>
      </c>
      <c r="J212" s="14">
        <v>9.9000000000000005E-2</v>
      </c>
      <c r="K212" s="14">
        <v>0.12809251332286156</v>
      </c>
      <c r="L212" s="14">
        <v>0.12833738080783577</v>
      </c>
      <c r="M212" s="14">
        <v>0.1397332147012359</v>
      </c>
      <c r="N212" s="14">
        <v>0.15301211876387649</v>
      </c>
      <c r="O212" s="14">
        <v>0.10223071888773616</v>
      </c>
      <c r="P212" s="30">
        <v>0.16575998280194054</v>
      </c>
      <c r="Q212" s="18" t="str">
        <f t="shared" si="16"/>
        <v>-5 p.p</v>
      </c>
      <c r="R212" s="18" t="str">
        <f t="shared" si="17"/>
        <v>-0.8 p.p</v>
      </c>
    </row>
    <row r="213" spans="3:20" ht="15" x14ac:dyDescent="0.25">
      <c r="C213" s="36"/>
      <c r="D213" s="37"/>
      <c r="E213" s="11" t="s">
        <v>30</v>
      </c>
      <c r="F213" s="14">
        <v>0.1042</v>
      </c>
      <c r="G213" s="14">
        <v>0</v>
      </c>
      <c r="H213" s="14">
        <v>0</v>
      </c>
      <c r="I213" s="14">
        <v>0</v>
      </c>
      <c r="J213" s="14">
        <v>0</v>
      </c>
      <c r="K213" s="14">
        <v>2.5999999999999999E-2</v>
      </c>
      <c r="L213" s="14">
        <v>4.0000000000000001E-3</v>
      </c>
      <c r="M213" s="14">
        <v>0</v>
      </c>
      <c r="N213" s="14">
        <v>2E-3</v>
      </c>
      <c r="O213" s="26">
        <v>2E-3</v>
      </c>
      <c r="P213" s="30">
        <v>0</v>
      </c>
      <c r="Q213" s="18" t="str">
        <f t="shared" si="16"/>
        <v>-</v>
      </c>
      <c r="R213" s="18" t="str">
        <f t="shared" si="17"/>
        <v>-10.2 p.p</v>
      </c>
    </row>
    <row r="214" spans="3:20" ht="15" x14ac:dyDescent="0.25">
      <c r="C214" s="36"/>
      <c r="D214" s="37"/>
      <c r="E214" s="11" t="s">
        <v>26</v>
      </c>
      <c r="F214" s="14">
        <v>0</v>
      </c>
      <c r="G214" s="14">
        <v>0</v>
      </c>
      <c r="H214" s="14">
        <v>0</v>
      </c>
      <c r="I214" s="14">
        <v>0</v>
      </c>
      <c r="J214" s="14">
        <v>0</v>
      </c>
      <c r="K214" s="14">
        <v>0</v>
      </c>
      <c r="L214" s="14">
        <v>0</v>
      </c>
      <c r="M214" s="14">
        <v>0</v>
      </c>
      <c r="N214" s="14">
        <v>0</v>
      </c>
      <c r="O214" s="14">
        <v>0</v>
      </c>
      <c r="P214" s="30">
        <v>0</v>
      </c>
      <c r="Q214" s="18" t="str">
        <f t="shared" si="16"/>
        <v>-</v>
      </c>
      <c r="R214" s="18" t="str">
        <f t="shared" si="17"/>
        <v>-</v>
      </c>
    </row>
    <row r="215" spans="3:20" ht="15" x14ac:dyDescent="0.25">
      <c r="C215" s="36"/>
      <c r="D215" s="37"/>
      <c r="E215" s="11" t="s">
        <v>27</v>
      </c>
      <c r="F215" s="14">
        <v>7.0000000000000001E-3</v>
      </c>
      <c r="G215" s="14">
        <v>3.0000000000000001E-3</v>
      </c>
      <c r="H215" s="14">
        <v>4.0000000000000001E-3</v>
      </c>
      <c r="I215" s="14">
        <v>4.0000000000000001E-3</v>
      </c>
      <c r="J215" s="14">
        <v>4.0000000000000001E-3</v>
      </c>
      <c r="K215" s="14">
        <v>4.0000000000000001E-3</v>
      </c>
      <c r="L215" s="14">
        <v>5.0000000000000001E-3</v>
      </c>
      <c r="M215" s="14">
        <v>5.0000000000000001E-3</v>
      </c>
      <c r="N215" s="14">
        <v>5.0000000000000001E-3</v>
      </c>
      <c r="O215" s="14">
        <v>5.0000000000000001E-3</v>
      </c>
      <c r="P215" s="30">
        <v>0</v>
      </c>
      <c r="Q215" s="18" t="str">
        <f t="shared" si="16"/>
        <v>-</v>
      </c>
      <c r="R215" s="18" t="str">
        <f t="shared" si="17"/>
        <v>-0.2 p.p</v>
      </c>
    </row>
    <row r="216" spans="3:20" ht="15" x14ac:dyDescent="0.25">
      <c r="C216" s="36"/>
      <c r="D216" s="37"/>
      <c r="E216" s="11" t="s">
        <v>28</v>
      </c>
      <c r="F216" s="14">
        <v>0</v>
      </c>
      <c r="G216" s="14">
        <v>0</v>
      </c>
      <c r="H216" s="14">
        <v>0</v>
      </c>
      <c r="I216" s="14">
        <v>0</v>
      </c>
      <c r="J216" s="14">
        <v>0</v>
      </c>
      <c r="K216" s="14">
        <v>0</v>
      </c>
      <c r="L216" s="14">
        <v>0</v>
      </c>
      <c r="M216" s="14">
        <v>0</v>
      </c>
      <c r="N216" s="14">
        <v>0</v>
      </c>
      <c r="O216" s="14">
        <v>0</v>
      </c>
      <c r="P216" s="30">
        <v>0</v>
      </c>
      <c r="Q216" s="18" t="str">
        <f t="shared" si="16"/>
        <v>-</v>
      </c>
      <c r="R216" s="18" t="str">
        <f t="shared" si="17"/>
        <v>-</v>
      </c>
    </row>
    <row r="217" spans="3:20" ht="15" x14ac:dyDescent="0.25">
      <c r="C217" s="36"/>
      <c r="D217" s="37"/>
      <c r="E217" s="11" t="s">
        <v>29</v>
      </c>
      <c r="F217" s="14">
        <v>0.14599999999999999</v>
      </c>
      <c r="G217" s="14">
        <v>0.13800000000000001</v>
      </c>
      <c r="H217" s="14">
        <v>0.109</v>
      </c>
      <c r="I217" s="14">
        <v>0.1091</v>
      </c>
      <c r="J217" s="14">
        <v>0.1168</v>
      </c>
      <c r="K217" s="14">
        <v>0.1211</v>
      </c>
      <c r="L217" s="14">
        <v>0.13300000000000001</v>
      </c>
      <c r="M217" s="14">
        <v>0.13600000000000001</v>
      </c>
      <c r="N217" s="14">
        <v>0.1406</v>
      </c>
      <c r="O217" s="14">
        <v>0.13990622426408789</v>
      </c>
      <c r="P217" s="30">
        <v>0</v>
      </c>
      <c r="Q217" s="18" t="str">
        <f t="shared" si="16"/>
        <v>0 p.p</v>
      </c>
      <c r="R217" s="18" t="str">
        <f t="shared" si="17"/>
        <v>-0.6 p.p</v>
      </c>
    </row>
    <row r="218" spans="3:20" ht="15" x14ac:dyDescent="0.25">
      <c r="C218" s="36"/>
      <c r="D218" s="37"/>
      <c r="E218" s="11" t="s">
        <v>67</v>
      </c>
      <c r="F218" s="16">
        <v>9.0999999999999998E-2</v>
      </c>
      <c r="G218" s="16">
        <v>9.9000000000000005E-2</v>
      </c>
      <c r="H218" s="16">
        <v>9.9000000000000005E-2</v>
      </c>
      <c r="I218" s="16">
        <v>9.5000000000000001E-2</v>
      </c>
      <c r="J218" s="16">
        <v>9.8000000000000004E-2</v>
      </c>
      <c r="K218" s="16">
        <v>7.5999999999999998E-2</v>
      </c>
      <c r="L218" s="16">
        <v>7.2999999999999995E-2</v>
      </c>
      <c r="M218" s="16">
        <v>7.7721013478173021E-2</v>
      </c>
      <c r="N218" s="16">
        <v>7.3859520778796123E-2</v>
      </c>
      <c r="O218" s="27">
        <v>7.3859520778796123E-2</v>
      </c>
      <c r="P218" s="31">
        <v>0</v>
      </c>
      <c r="Q218" s="18" t="str">
        <f t="shared" si="16"/>
        <v>-</v>
      </c>
      <c r="R218" s="18" t="str">
        <f t="shared" si="17"/>
        <v>-1.7 p.p</v>
      </c>
    </row>
    <row r="219" spans="3:20" x14ac:dyDescent="0.2">
      <c r="N219" s="1"/>
      <c r="O219" s="1"/>
      <c r="P219" s="1"/>
    </row>
    <row r="220" spans="3:20" x14ac:dyDescent="0.2">
      <c r="N220" s="1"/>
      <c r="O220" s="1"/>
      <c r="P220" s="1"/>
    </row>
    <row r="221" spans="3:20" ht="18.75" x14ac:dyDescent="0.2">
      <c r="C221" s="34" t="s">
        <v>66</v>
      </c>
      <c r="D221" s="35"/>
      <c r="E221" s="41" t="s">
        <v>46</v>
      </c>
      <c r="F221" s="42"/>
      <c r="G221" s="42"/>
      <c r="H221" s="42"/>
      <c r="I221" s="42"/>
      <c r="J221" s="42"/>
      <c r="K221" s="42"/>
      <c r="L221" s="42"/>
      <c r="M221" s="42"/>
      <c r="N221" s="42"/>
      <c r="O221" s="42"/>
      <c r="P221" s="43"/>
    </row>
    <row r="222" spans="3:20" ht="15" x14ac:dyDescent="0.2">
      <c r="C222" s="39" t="s">
        <v>50</v>
      </c>
      <c r="D222" s="40" t="s">
        <v>50</v>
      </c>
      <c r="E222" s="9">
        <v>7</v>
      </c>
      <c r="F222" s="10">
        <v>2004</v>
      </c>
      <c r="G222" s="10">
        <f t="shared" ref="G222:P222" si="18">F222+1</f>
        <v>2005</v>
      </c>
      <c r="H222" s="10">
        <f t="shared" si="18"/>
        <v>2006</v>
      </c>
      <c r="I222" s="10">
        <f t="shared" si="18"/>
        <v>2007</v>
      </c>
      <c r="J222" s="10">
        <f t="shared" si="18"/>
        <v>2008</v>
      </c>
      <c r="K222" s="10">
        <f t="shared" si="18"/>
        <v>2009</v>
      </c>
      <c r="L222" s="10">
        <f t="shared" si="18"/>
        <v>2010</v>
      </c>
      <c r="M222" s="10">
        <f t="shared" si="18"/>
        <v>2011</v>
      </c>
      <c r="N222" s="10">
        <f t="shared" si="18"/>
        <v>2012</v>
      </c>
      <c r="O222" s="10">
        <f t="shared" si="18"/>
        <v>2013</v>
      </c>
      <c r="P222" s="10">
        <f t="shared" si="18"/>
        <v>2014</v>
      </c>
      <c r="Q222" s="20" t="s">
        <v>32</v>
      </c>
      <c r="R222" s="17" t="s">
        <v>33</v>
      </c>
    </row>
    <row r="223" spans="3:20" ht="15" x14ac:dyDescent="0.25">
      <c r="C223" s="36"/>
      <c r="D223" s="37"/>
      <c r="E223" s="11" t="s">
        <v>0</v>
      </c>
      <c r="F223" s="14">
        <v>6.3100000000000003E-2</v>
      </c>
      <c r="G223" s="14">
        <v>6.7599999999999993E-2</v>
      </c>
      <c r="H223" s="14">
        <v>6.4399999999999999E-2</v>
      </c>
      <c r="I223" s="14">
        <v>6.2700000000000006E-2</v>
      </c>
      <c r="J223" s="14">
        <v>6.9599999999999995E-2</v>
      </c>
      <c r="K223" s="14">
        <v>7.2999999999999995E-2</v>
      </c>
      <c r="L223" s="14">
        <v>8.0600000000000005E-2</v>
      </c>
      <c r="M223" s="14">
        <v>8.1199999999999994E-2</v>
      </c>
      <c r="N223" s="14">
        <v>7.4399999999999994E-2</v>
      </c>
      <c r="O223" s="14">
        <v>7.3999999999999996E-2</v>
      </c>
      <c r="P223" s="29">
        <v>0</v>
      </c>
      <c r="Q223" s="18" t="str">
        <f>IF(OR(O223=0,N223=0),"-",IF(O223=N223,"-",CONCATENATE(ROUNDDOWN((O223-N223)*100,1), " ", "p.p")))</f>
        <v>0 p.p</v>
      </c>
      <c r="R223" s="18" t="str">
        <f>IF(OR(O223=0,F223=0),"-",IF(O223=F223,"-",CONCATENATE(ROUNDDOWN((O223-F223)*100,1), " ", "p.p")))</f>
        <v>1 p.p</v>
      </c>
    </row>
    <row r="224" spans="3:20" ht="15" x14ac:dyDescent="0.25">
      <c r="C224" s="36"/>
      <c r="D224" s="37"/>
      <c r="E224" s="11" t="s">
        <v>1</v>
      </c>
      <c r="F224" s="14">
        <v>0</v>
      </c>
      <c r="G224" s="14">
        <v>0</v>
      </c>
      <c r="H224" s="14">
        <v>0</v>
      </c>
      <c r="I224" s="14">
        <v>0</v>
      </c>
      <c r="J224" s="14">
        <v>0</v>
      </c>
      <c r="K224" s="14">
        <v>0</v>
      </c>
      <c r="L224" s="14">
        <v>0</v>
      </c>
      <c r="M224" s="14">
        <v>0</v>
      </c>
      <c r="N224" s="14">
        <v>0</v>
      </c>
      <c r="O224" s="14">
        <v>0</v>
      </c>
      <c r="P224" s="30">
        <v>0</v>
      </c>
      <c r="Q224" s="18" t="str">
        <f t="shared" ref="Q224:Q254" si="19">IF(OR(O224=0,N224=0),"-",IF(O224=N224,"-",CONCATENATE(ROUNDDOWN((O224-N224)*100,1), " ", "p.p")))</f>
        <v>-</v>
      </c>
      <c r="R224" s="18" t="str">
        <f t="shared" ref="R224:R254" si="20">IF(OR(O224=0,F224=0),"-",IF(O224=F224,"-",CONCATENATE(ROUNDDOWN((O224-F224)*100,1), " ", "p.p")))</f>
        <v>-</v>
      </c>
    </row>
    <row r="225" spans="3:18" ht="15" x14ac:dyDescent="0.25">
      <c r="C225" s="36"/>
      <c r="D225" s="37"/>
      <c r="E225" s="11" t="s">
        <v>2</v>
      </c>
      <c r="F225" s="14">
        <v>0</v>
      </c>
      <c r="G225" s="14">
        <v>0</v>
      </c>
      <c r="H225" s="14">
        <v>0</v>
      </c>
      <c r="I225" s="14">
        <v>0</v>
      </c>
      <c r="J225" s="14">
        <v>0</v>
      </c>
      <c r="K225" s="14">
        <v>0</v>
      </c>
      <c r="L225" s="14">
        <v>0</v>
      </c>
      <c r="M225" s="14">
        <v>0</v>
      </c>
      <c r="N225" s="14">
        <v>0</v>
      </c>
      <c r="O225" s="14">
        <v>0</v>
      </c>
      <c r="P225" s="30">
        <v>0</v>
      </c>
      <c r="Q225" s="18" t="str">
        <f t="shared" si="19"/>
        <v>-</v>
      </c>
      <c r="R225" s="18" t="str">
        <f t="shared" si="20"/>
        <v>-</v>
      </c>
    </row>
    <row r="226" spans="3:18" ht="15" x14ac:dyDescent="0.25">
      <c r="C226" s="36"/>
      <c r="D226" s="37"/>
      <c r="E226" s="11" t="s">
        <v>3</v>
      </c>
      <c r="F226" s="14">
        <v>0</v>
      </c>
      <c r="G226" s="14">
        <v>0</v>
      </c>
      <c r="H226" s="14">
        <v>0</v>
      </c>
      <c r="I226" s="14">
        <v>0</v>
      </c>
      <c r="J226" s="14">
        <v>0</v>
      </c>
      <c r="K226" s="14">
        <v>0</v>
      </c>
      <c r="L226" s="14">
        <v>0</v>
      </c>
      <c r="M226" s="14">
        <v>0</v>
      </c>
      <c r="N226" s="14">
        <v>0</v>
      </c>
      <c r="O226" s="14">
        <v>0</v>
      </c>
      <c r="P226" s="30">
        <v>0</v>
      </c>
      <c r="Q226" s="18" t="str">
        <f t="shared" si="19"/>
        <v>-</v>
      </c>
      <c r="R226" s="18" t="str">
        <f t="shared" si="20"/>
        <v>-</v>
      </c>
    </row>
    <row r="227" spans="3:18" ht="15" x14ac:dyDescent="0.25">
      <c r="C227" s="36"/>
      <c r="D227" s="37"/>
      <c r="E227" s="11" t="s">
        <v>4</v>
      </c>
      <c r="F227" s="14">
        <v>0</v>
      </c>
      <c r="G227" s="14">
        <v>0</v>
      </c>
      <c r="H227" s="14">
        <v>0</v>
      </c>
      <c r="I227" s="14">
        <v>0</v>
      </c>
      <c r="J227" s="14">
        <v>0</v>
      </c>
      <c r="K227" s="14">
        <v>0</v>
      </c>
      <c r="L227" s="14">
        <v>0</v>
      </c>
      <c r="M227" s="14">
        <v>0</v>
      </c>
      <c r="N227" s="14">
        <v>0</v>
      </c>
      <c r="O227" s="14">
        <v>0</v>
      </c>
      <c r="P227" s="30">
        <v>0</v>
      </c>
      <c r="Q227" s="18" t="str">
        <f t="shared" si="19"/>
        <v>-</v>
      </c>
      <c r="R227" s="18" t="str">
        <f t="shared" si="20"/>
        <v>-</v>
      </c>
    </row>
    <row r="228" spans="3:18" ht="15" x14ac:dyDescent="0.25">
      <c r="C228" s="36"/>
      <c r="D228" s="37"/>
      <c r="E228" s="11" t="s">
        <v>5</v>
      </c>
      <c r="F228" s="14">
        <v>0</v>
      </c>
      <c r="G228" s="14">
        <v>0</v>
      </c>
      <c r="H228" s="14">
        <v>0</v>
      </c>
      <c r="I228" s="14">
        <v>0</v>
      </c>
      <c r="J228" s="14">
        <v>0</v>
      </c>
      <c r="K228" s="14">
        <v>0</v>
      </c>
      <c r="L228" s="14">
        <v>0</v>
      </c>
      <c r="M228" s="14">
        <v>0</v>
      </c>
      <c r="N228" s="14">
        <v>0</v>
      </c>
      <c r="O228" s="14">
        <v>0</v>
      </c>
      <c r="P228" s="30">
        <v>0</v>
      </c>
      <c r="Q228" s="18" t="str">
        <f t="shared" si="19"/>
        <v>-</v>
      </c>
      <c r="R228" s="18" t="str">
        <f t="shared" si="20"/>
        <v>-</v>
      </c>
    </row>
    <row r="229" spans="3:18" ht="15" x14ac:dyDescent="0.25">
      <c r="C229" s="36"/>
      <c r="D229" s="37"/>
      <c r="E229" s="11" t="s">
        <v>6</v>
      </c>
      <c r="F229" s="14">
        <v>0</v>
      </c>
      <c r="G229" s="14">
        <v>0</v>
      </c>
      <c r="H229" s="14">
        <v>0</v>
      </c>
      <c r="I229" s="14">
        <v>0.03</v>
      </c>
      <c r="J229" s="14">
        <v>0.03</v>
      </c>
      <c r="K229" s="14">
        <v>2.7999999999999997E-2</v>
      </c>
      <c r="L229" s="14">
        <v>3.6000000000000004E-2</v>
      </c>
      <c r="M229" s="14">
        <v>3.6000000000000004E-2</v>
      </c>
      <c r="N229" s="14">
        <v>3.5000000000000003E-2</v>
      </c>
      <c r="O229" s="14">
        <v>4.1000000000000002E-2</v>
      </c>
      <c r="P229" s="30">
        <v>4.2000000000000003E-2</v>
      </c>
      <c r="Q229" s="18" t="str">
        <f t="shared" si="19"/>
        <v>0.6 p.p</v>
      </c>
      <c r="R229" s="18" t="str">
        <f t="shared" si="20"/>
        <v>-</v>
      </c>
    </row>
    <row r="230" spans="3:18" ht="15" x14ac:dyDescent="0.25">
      <c r="C230" s="36"/>
      <c r="D230" s="37"/>
      <c r="E230" s="11" t="s">
        <v>7</v>
      </c>
      <c r="F230" s="14">
        <v>0</v>
      </c>
      <c r="G230" s="14">
        <v>0</v>
      </c>
      <c r="H230" s="14">
        <v>0</v>
      </c>
      <c r="I230" s="14">
        <v>0</v>
      </c>
      <c r="J230" s="14">
        <v>0</v>
      </c>
      <c r="K230" s="14">
        <v>0</v>
      </c>
      <c r="L230" s="14">
        <v>0</v>
      </c>
      <c r="M230" s="14">
        <v>0</v>
      </c>
      <c r="N230" s="14">
        <v>0</v>
      </c>
      <c r="O230" s="14">
        <v>0</v>
      </c>
      <c r="P230" s="30">
        <v>0</v>
      </c>
      <c r="Q230" s="18" t="str">
        <f t="shared" si="19"/>
        <v>-</v>
      </c>
      <c r="R230" s="18" t="str">
        <f t="shared" si="20"/>
        <v>-</v>
      </c>
    </row>
    <row r="231" spans="3:18" ht="15" x14ac:dyDescent="0.25">
      <c r="C231" s="36"/>
      <c r="D231" s="37"/>
      <c r="E231" s="11" t="s">
        <v>8</v>
      </c>
      <c r="F231" s="14">
        <v>0</v>
      </c>
      <c r="G231" s="14">
        <v>0</v>
      </c>
      <c r="H231" s="14">
        <v>0</v>
      </c>
      <c r="I231" s="14">
        <v>0</v>
      </c>
      <c r="J231" s="14">
        <v>0</v>
      </c>
      <c r="K231" s="14">
        <v>0</v>
      </c>
      <c r="L231" s="14">
        <v>0</v>
      </c>
      <c r="M231" s="14">
        <v>0</v>
      </c>
      <c r="N231" s="14">
        <v>0</v>
      </c>
      <c r="O231" s="14">
        <v>0</v>
      </c>
      <c r="P231" s="30">
        <v>0</v>
      </c>
      <c r="Q231" s="18" t="str">
        <f t="shared" si="19"/>
        <v>-</v>
      </c>
      <c r="R231" s="18" t="str">
        <f t="shared" si="20"/>
        <v>-</v>
      </c>
    </row>
    <row r="232" spans="3:18" ht="15" x14ac:dyDescent="0.25">
      <c r="C232" s="36"/>
      <c r="D232" s="37"/>
      <c r="E232" s="11" t="s">
        <v>9</v>
      </c>
      <c r="F232" s="14">
        <v>0</v>
      </c>
      <c r="G232" s="14">
        <v>1.2999999999999999E-2</v>
      </c>
      <c r="H232" s="14">
        <v>1.3599999999999999E-2</v>
      </c>
      <c r="I232" s="14">
        <v>1.61E-2</v>
      </c>
      <c r="J232" s="14">
        <v>0</v>
      </c>
      <c r="K232" s="14">
        <v>5.9447715608174058E-2</v>
      </c>
      <c r="L232" s="14">
        <v>7.0999999999999994E-2</v>
      </c>
      <c r="M232" s="14">
        <v>7.0999999999999994E-2</v>
      </c>
      <c r="N232" s="14">
        <v>7.1499999999999994E-2</v>
      </c>
      <c r="O232" s="14">
        <v>7.0599999999999996E-2</v>
      </c>
      <c r="P232" s="30">
        <v>0</v>
      </c>
      <c r="Q232" s="18" t="str">
        <f t="shared" si="19"/>
        <v>0 p.p</v>
      </c>
      <c r="R232" s="18" t="str">
        <f t="shared" si="20"/>
        <v>-</v>
      </c>
    </row>
    <row r="233" spans="3:18" ht="15" x14ac:dyDescent="0.25">
      <c r="C233" s="36"/>
      <c r="D233" s="37"/>
      <c r="E233" s="11" t="s">
        <v>10</v>
      </c>
      <c r="F233" s="14">
        <v>0</v>
      </c>
      <c r="G233" s="14">
        <v>0</v>
      </c>
      <c r="H233" s="14">
        <v>0</v>
      </c>
      <c r="I233" s="14">
        <v>0</v>
      </c>
      <c r="J233" s="14">
        <v>0</v>
      </c>
      <c r="K233" s="14">
        <v>0</v>
      </c>
      <c r="L233" s="14">
        <v>0</v>
      </c>
      <c r="M233" s="14">
        <v>0</v>
      </c>
      <c r="N233" s="14">
        <v>0</v>
      </c>
      <c r="O233" s="14">
        <v>0</v>
      </c>
      <c r="P233" s="30">
        <v>0</v>
      </c>
      <c r="Q233" s="18" t="str">
        <f t="shared" si="19"/>
        <v>-</v>
      </c>
      <c r="R233" s="18" t="str">
        <f t="shared" si="20"/>
        <v>-</v>
      </c>
    </row>
    <row r="234" spans="3:18" ht="15" x14ac:dyDescent="0.25">
      <c r="C234" s="36"/>
      <c r="D234" s="37"/>
      <c r="E234" s="11" t="s">
        <v>11</v>
      </c>
      <c r="F234" s="14">
        <v>0.03</v>
      </c>
      <c r="G234" s="14">
        <v>0.03</v>
      </c>
      <c r="H234" s="14">
        <v>0.03</v>
      </c>
      <c r="I234" s="14">
        <v>0.03</v>
      </c>
      <c r="J234" s="14">
        <v>0.02</v>
      </c>
      <c r="K234" s="14">
        <v>0.02</v>
      </c>
      <c r="L234" s="14">
        <v>0.02</v>
      </c>
      <c r="M234" s="14">
        <v>0.02</v>
      </c>
      <c r="N234" s="14">
        <v>0.01</v>
      </c>
      <c r="O234" s="14">
        <v>0.01</v>
      </c>
      <c r="P234" s="30">
        <v>0</v>
      </c>
      <c r="Q234" s="18" t="str">
        <f t="shared" si="19"/>
        <v>-</v>
      </c>
      <c r="R234" s="18" t="str">
        <f t="shared" si="20"/>
        <v>-2 p.p</v>
      </c>
    </row>
    <row r="235" spans="3:18" ht="15" x14ac:dyDescent="0.25">
      <c r="C235" s="36"/>
      <c r="D235" s="37"/>
      <c r="E235" s="11" t="s">
        <v>12</v>
      </c>
      <c r="F235" s="14">
        <v>0</v>
      </c>
      <c r="G235" s="14">
        <v>0</v>
      </c>
      <c r="H235" s="14">
        <v>0</v>
      </c>
      <c r="I235" s="14">
        <v>0</v>
      </c>
      <c r="J235" s="14">
        <v>0</v>
      </c>
      <c r="K235" s="14">
        <v>0</v>
      </c>
      <c r="L235" s="14">
        <v>0</v>
      </c>
      <c r="M235" s="14">
        <v>0</v>
      </c>
      <c r="N235" s="14">
        <v>0</v>
      </c>
      <c r="O235" s="14">
        <v>0</v>
      </c>
      <c r="P235" s="30">
        <v>0</v>
      </c>
      <c r="Q235" s="18" t="str">
        <f t="shared" si="19"/>
        <v>-</v>
      </c>
      <c r="R235" s="18" t="str">
        <f t="shared" si="20"/>
        <v>-</v>
      </c>
    </row>
    <row r="236" spans="3:18" ht="15" x14ac:dyDescent="0.25">
      <c r="C236" s="36"/>
      <c r="D236" s="37"/>
      <c r="E236" s="11" t="s">
        <v>13</v>
      </c>
      <c r="F236" s="14">
        <v>0</v>
      </c>
      <c r="G236" s="14">
        <v>0</v>
      </c>
      <c r="H236" s="14">
        <v>0</v>
      </c>
      <c r="I236" s="14">
        <v>6.6000000000000003E-2</v>
      </c>
      <c r="J236" s="14">
        <v>5.6000000000000001E-2</v>
      </c>
      <c r="K236" s="14">
        <v>2.5000000000000001E-2</v>
      </c>
      <c r="L236" s="14">
        <v>1.7999999999999999E-2</v>
      </c>
      <c r="M236" s="14">
        <v>3.3000000000000002E-2</v>
      </c>
      <c r="N236" s="14">
        <v>2.4E-2</v>
      </c>
      <c r="O236" s="14">
        <v>2.1999999999999999E-2</v>
      </c>
      <c r="P236" s="30">
        <v>0</v>
      </c>
      <c r="Q236" s="18" t="str">
        <f t="shared" si="19"/>
        <v>-0.2 p.p</v>
      </c>
      <c r="R236" s="18" t="str">
        <f t="shared" si="20"/>
        <v>-</v>
      </c>
    </row>
    <row r="237" spans="3:18" ht="15" x14ac:dyDescent="0.25">
      <c r="C237" s="36"/>
      <c r="D237" s="37"/>
      <c r="E237" s="11" t="s">
        <v>14</v>
      </c>
      <c r="F237" s="14">
        <v>0</v>
      </c>
      <c r="G237" s="14">
        <v>0</v>
      </c>
      <c r="H237" s="14">
        <v>0</v>
      </c>
      <c r="I237" s="14">
        <v>0</v>
      </c>
      <c r="J237" s="14">
        <v>0</v>
      </c>
      <c r="K237" s="14">
        <v>0</v>
      </c>
      <c r="L237" s="14">
        <v>0</v>
      </c>
      <c r="M237" s="14">
        <v>0</v>
      </c>
      <c r="N237" s="14">
        <v>0</v>
      </c>
      <c r="O237" s="14">
        <v>0</v>
      </c>
      <c r="P237" s="30">
        <v>0</v>
      </c>
      <c r="Q237" s="18" t="str">
        <f t="shared" si="19"/>
        <v>-</v>
      </c>
      <c r="R237" s="18" t="str">
        <f t="shared" si="20"/>
        <v>-</v>
      </c>
    </row>
    <row r="238" spans="3:18" ht="15" x14ac:dyDescent="0.25">
      <c r="C238" s="36"/>
      <c r="D238" s="37"/>
      <c r="E238" s="11" t="s">
        <v>15</v>
      </c>
      <c r="F238" s="14">
        <v>0</v>
      </c>
      <c r="G238" s="14">
        <v>0</v>
      </c>
      <c r="H238" s="14">
        <v>0</v>
      </c>
      <c r="I238" s="14">
        <v>0</v>
      </c>
      <c r="J238" s="14">
        <v>0</v>
      </c>
      <c r="K238" s="14">
        <v>0</v>
      </c>
      <c r="L238" s="14">
        <v>0</v>
      </c>
      <c r="M238" s="14">
        <v>0</v>
      </c>
      <c r="N238" s="14">
        <v>0</v>
      </c>
      <c r="O238" s="14">
        <v>0</v>
      </c>
      <c r="P238" s="30">
        <v>0</v>
      </c>
      <c r="Q238" s="18" t="str">
        <f t="shared" si="19"/>
        <v>-</v>
      </c>
      <c r="R238" s="18" t="str">
        <f t="shared" si="20"/>
        <v>-</v>
      </c>
    </row>
    <row r="239" spans="3:18" ht="15" x14ac:dyDescent="0.25">
      <c r="C239" s="36"/>
      <c r="D239" s="37"/>
      <c r="E239" s="11" t="s">
        <v>16</v>
      </c>
      <c r="F239" s="14">
        <v>0</v>
      </c>
      <c r="G239" s="14">
        <v>0</v>
      </c>
      <c r="H239" s="14">
        <v>0</v>
      </c>
      <c r="I239" s="14">
        <v>0</v>
      </c>
      <c r="J239" s="14">
        <v>0</v>
      </c>
      <c r="K239" s="14">
        <v>0</v>
      </c>
      <c r="L239" s="14">
        <v>0</v>
      </c>
      <c r="M239" s="14">
        <v>0</v>
      </c>
      <c r="N239" s="14">
        <v>0</v>
      </c>
      <c r="O239" s="14">
        <v>0</v>
      </c>
      <c r="P239" s="30">
        <v>0</v>
      </c>
      <c r="Q239" s="18" t="str">
        <f t="shared" si="19"/>
        <v>-</v>
      </c>
      <c r="R239" s="18" t="str">
        <f t="shared" si="20"/>
        <v>-</v>
      </c>
    </row>
    <row r="240" spans="3:18" ht="15" x14ac:dyDescent="0.25">
      <c r="C240" s="36"/>
      <c r="D240" s="37"/>
      <c r="E240" s="11" t="s">
        <v>17</v>
      </c>
      <c r="F240" s="14">
        <v>0</v>
      </c>
      <c r="G240" s="14">
        <v>0</v>
      </c>
      <c r="H240" s="14">
        <v>0</v>
      </c>
      <c r="I240" s="14">
        <v>0</v>
      </c>
      <c r="J240" s="14">
        <v>0</v>
      </c>
      <c r="K240" s="14">
        <v>0</v>
      </c>
      <c r="L240" s="14">
        <v>0</v>
      </c>
      <c r="M240" s="14">
        <v>0</v>
      </c>
      <c r="N240" s="14">
        <v>0</v>
      </c>
      <c r="O240" s="14">
        <v>0</v>
      </c>
      <c r="P240" s="30">
        <v>0</v>
      </c>
      <c r="Q240" s="18" t="str">
        <f t="shared" si="19"/>
        <v>-</v>
      </c>
      <c r="R240" s="18" t="str">
        <f t="shared" si="20"/>
        <v>-</v>
      </c>
    </row>
    <row r="241" spans="3:18" ht="15" x14ac:dyDescent="0.25">
      <c r="C241" s="36"/>
      <c r="D241" s="37"/>
      <c r="E241" s="11" t="s">
        <v>18</v>
      </c>
      <c r="F241" s="14">
        <v>0</v>
      </c>
      <c r="G241" s="14">
        <v>0</v>
      </c>
      <c r="H241" s="14">
        <v>0</v>
      </c>
      <c r="I241" s="14">
        <v>0</v>
      </c>
      <c r="J241" s="14">
        <v>0</v>
      </c>
      <c r="K241" s="14">
        <v>0</v>
      </c>
      <c r="L241" s="14">
        <v>0</v>
      </c>
      <c r="M241" s="14">
        <v>0</v>
      </c>
      <c r="N241" s="14">
        <v>0</v>
      </c>
      <c r="O241" s="14">
        <v>0</v>
      </c>
      <c r="P241" s="30">
        <v>0</v>
      </c>
      <c r="Q241" s="18" t="str">
        <f t="shared" si="19"/>
        <v>-</v>
      </c>
      <c r="R241" s="18" t="str">
        <f t="shared" si="20"/>
        <v>-</v>
      </c>
    </row>
    <row r="242" spans="3:18" ht="15" x14ac:dyDescent="0.25">
      <c r="C242" s="36"/>
      <c r="D242" s="37"/>
      <c r="E242" s="11" t="s">
        <v>19</v>
      </c>
      <c r="F242" s="14">
        <v>0</v>
      </c>
      <c r="G242" s="14">
        <v>0</v>
      </c>
      <c r="H242" s="14">
        <v>0</v>
      </c>
      <c r="I242" s="14">
        <v>0</v>
      </c>
      <c r="J242" s="14">
        <v>1E-4</v>
      </c>
      <c r="K242" s="14">
        <v>1E-4</v>
      </c>
      <c r="L242" s="14">
        <v>0</v>
      </c>
      <c r="M242" s="14">
        <v>2.0000000000000001E-4</v>
      </c>
      <c r="N242" s="14">
        <v>0</v>
      </c>
      <c r="O242" s="14">
        <v>0</v>
      </c>
      <c r="P242" s="30">
        <v>0</v>
      </c>
      <c r="Q242" s="18" t="str">
        <f t="shared" si="19"/>
        <v>-</v>
      </c>
      <c r="R242" s="18" t="str">
        <f t="shared" si="20"/>
        <v>-</v>
      </c>
    </row>
    <row r="243" spans="3:18" ht="15" x14ac:dyDescent="0.25">
      <c r="C243" s="36"/>
      <c r="D243" s="37"/>
      <c r="E243" s="11" t="s">
        <v>20</v>
      </c>
      <c r="F243" s="14">
        <v>0</v>
      </c>
      <c r="G243" s="14">
        <v>0</v>
      </c>
      <c r="H243" s="14">
        <v>0</v>
      </c>
      <c r="I243" s="14">
        <v>0</v>
      </c>
      <c r="J243" s="14">
        <v>0</v>
      </c>
      <c r="K243" s="14">
        <v>0</v>
      </c>
      <c r="L243" s="14">
        <v>0</v>
      </c>
      <c r="M243" s="14">
        <v>0</v>
      </c>
      <c r="N243" s="14">
        <v>0</v>
      </c>
      <c r="O243" s="14">
        <v>0</v>
      </c>
      <c r="P243" s="30">
        <v>0</v>
      </c>
      <c r="Q243" s="18" t="str">
        <f t="shared" si="19"/>
        <v>-</v>
      </c>
      <c r="R243" s="18" t="str">
        <f t="shared" si="20"/>
        <v>-</v>
      </c>
    </row>
    <row r="244" spans="3:18" ht="15" x14ac:dyDescent="0.25">
      <c r="C244" s="36"/>
      <c r="D244" s="37"/>
      <c r="E244" s="11" t="s">
        <v>21</v>
      </c>
      <c r="F244" s="14">
        <v>0</v>
      </c>
      <c r="G244" s="14">
        <v>0</v>
      </c>
      <c r="H244" s="14">
        <v>0</v>
      </c>
      <c r="I244" s="14">
        <v>0</v>
      </c>
      <c r="J244" s="14">
        <v>0</v>
      </c>
      <c r="K244" s="14">
        <v>0</v>
      </c>
      <c r="L244" s="14">
        <v>0</v>
      </c>
      <c r="M244" s="14">
        <v>0</v>
      </c>
      <c r="N244" s="14">
        <v>0</v>
      </c>
      <c r="O244" s="14">
        <v>0.01</v>
      </c>
      <c r="P244" s="30">
        <v>0</v>
      </c>
      <c r="Q244" s="18" t="str">
        <f t="shared" si="19"/>
        <v>-</v>
      </c>
      <c r="R244" s="18" t="str">
        <f t="shared" si="20"/>
        <v>-</v>
      </c>
    </row>
    <row r="245" spans="3:18" ht="15" x14ac:dyDescent="0.25">
      <c r="C245" s="36"/>
      <c r="D245" s="37"/>
      <c r="E245" s="11" t="s">
        <v>22</v>
      </c>
      <c r="F245" s="14">
        <v>0</v>
      </c>
      <c r="G245" s="14">
        <v>0</v>
      </c>
      <c r="H245" s="14">
        <v>0</v>
      </c>
      <c r="I245" s="14">
        <v>0</v>
      </c>
      <c r="J245" s="14">
        <v>0</v>
      </c>
      <c r="K245" s="14">
        <v>0</v>
      </c>
      <c r="L245" s="14">
        <v>0</v>
      </c>
      <c r="M245" s="14">
        <v>0</v>
      </c>
      <c r="N245" s="14">
        <v>0</v>
      </c>
      <c r="O245" s="14">
        <v>0.81</v>
      </c>
      <c r="P245" s="30">
        <v>0.82</v>
      </c>
      <c r="Q245" s="18" t="str">
        <f t="shared" si="19"/>
        <v>-</v>
      </c>
      <c r="R245" s="18" t="str">
        <f t="shared" si="20"/>
        <v>-</v>
      </c>
    </row>
    <row r="246" spans="3:18" ht="15" x14ac:dyDescent="0.25">
      <c r="C246" s="36"/>
      <c r="D246" s="37"/>
      <c r="E246" s="11" t="s">
        <v>23</v>
      </c>
      <c r="F246" s="14">
        <v>0</v>
      </c>
      <c r="G246" s="14">
        <v>0</v>
      </c>
      <c r="H246" s="14">
        <v>0</v>
      </c>
      <c r="I246" s="14">
        <v>0</v>
      </c>
      <c r="J246" s="14">
        <v>0</v>
      </c>
      <c r="K246" s="14">
        <v>0</v>
      </c>
      <c r="L246" s="14">
        <v>0</v>
      </c>
      <c r="M246" s="14">
        <v>0</v>
      </c>
      <c r="N246" s="14">
        <v>0</v>
      </c>
      <c r="O246" s="14">
        <v>0</v>
      </c>
      <c r="P246" s="30">
        <v>0</v>
      </c>
      <c r="Q246" s="18" t="str">
        <f t="shared" si="19"/>
        <v>-</v>
      </c>
      <c r="R246" s="18" t="str">
        <f t="shared" si="20"/>
        <v>-</v>
      </c>
    </row>
    <row r="247" spans="3:18" ht="15" x14ac:dyDescent="0.25">
      <c r="C247" s="36"/>
      <c r="D247" s="37"/>
      <c r="E247" s="11" t="s">
        <v>24</v>
      </c>
      <c r="F247" s="14">
        <v>2.8000000000000001E-2</v>
      </c>
      <c r="G247" s="14">
        <v>8.0000000000000002E-3</v>
      </c>
      <c r="H247" s="14">
        <v>9.8999999999999991E-3</v>
      </c>
      <c r="I247" s="14">
        <v>3.1000000000000028E-2</v>
      </c>
      <c r="J247" s="14">
        <v>8.0000000000000522E-3</v>
      </c>
      <c r="K247" s="14">
        <v>1.4999999999999999E-2</v>
      </c>
      <c r="L247" s="14">
        <v>0.02</v>
      </c>
      <c r="M247" s="14">
        <v>2.7E-2</v>
      </c>
      <c r="N247" s="14">
        <v>2.1100000000000001E-2</v>
      </c>
      <c r="O247" s="26">
        <v>2.1100000000000001E-2</v>
      </c>
      <c r="P247" s="30">
        <v>0</v>
      </c>
      <c r="Q247" s="18" t="str">
        <f t="shared" si="19"/>
        <v>-</v>
      </c>
      <c r="R247" s="18" t="str">
        <f t="shared" si="20"/>
        <v>-0.6 p.p</v>
      </c>
    </row>
    <row r="248" spans="3:18" ht="15" x14ac:dyDescent="0.25">
      <c r="C248" s="36"/>
      <c r="D248" s="37"/>
      <c r="E248" s="11" t="s">
        <v>25</v>
      </c>
      <c r="F248" s="14">
        <v>8.9999999999999998E-4</v>
      </c>
      <c r="G248" s="14">
        <v>1E-3</v>
      </c>
      <c r="H248" s="14">
        <v>4.4434528698480136E-3</v>
      </c>
      <c r="I248" s="14">
        <v>8.585064009853368E-3</v>
      </c>
      <c r="J248" s="14">
        <v>2.4999999999999994E-2</v>
      </c>
      <c r="K248" s="14">
        <v>6.6742029336622852E-3</v>
      </c>
      <c r="L248" s="14">
        <v>9.1071536623532033E-3</v>
      </c>
      <c r="M248" s="14">
        <v>1.0387786660432229E-2</v>
      </c>
      <c r="N248" s="14">
        <v>6.4642596633873737E-3</v>
      </c>
      <c r="O248" s="26">
        <v>6.4642596633873737E-3</v>
      </c>
      <c r="P248" s="30">
        <v>0</v>
      </c>
      <c r="Q248" s="18" t="str">
        <f t="shared" si="19"/>
        <v>-</v>
      </c>
      <c r="R248" s="18" t="str">
        <f t="shared" si="20"/>
        <v>0.5 p.p</v>
      </c>
    </row>
    <row r="249" spans="3:18" ht="15" x14ac:dyDescent="0.25">
      <c r="C249" s="36"/>
      <c r="D249" s="37"/>
      <c r="E249" s="11" t="s">
        <v>30</v>
      </c>
      <c r="F249" s="14">
        <v>0.09</v>
      </c>
      <c r="G249" s="14">
        <v>0</v>
      </c>
      <c r="H249" s="14">
        <v>0</v>
      </c>
      <c r="I249" s="14">
        <v>0</v>
      </c>
      <c r="J249" s="14">
        <v>0</v>
      </c>
      <c r="K249" s="14">
        <v>2E-3</v>
      </c>
      <c r="L249" s="14">
        <v>0</v>
      </c>
      <c r="M249" s="14">
        <v>0</v>
      </c>
      <c r="N249" s="14">
        <v>0</v>
      </c>
      <c r="O249" s="14">
        <v>0</v>
      </c>
      <c r="P249" s="30">
        <v>0</v>
      </c>
      <c r="Q249" s="18" t="str">
        <f t="shared" si="19"/>
        <v>-</v>
      </c>
      <c r="R249" s="18" t="str">
        <f t="shared" si="20"/>
        <v>-</v>
      </c>
    </row>
    <row r="250" spans="3:18" ht="15" x14ac:dyDescent="0.25">
      <c r="C250" s="36"/>
      <c r="D250" s="37"/>
      <c r="E250" s="11" t="s">
        <v>26</v>
      </c>
      <c r="F250" s="14">
        <v>0</v>
      </c>
      <c r="G250" s="14">
        <v>0</v>
      </c>
      <c r="H250" s="14">
        <v>0</v>
      </c>
      <c r="I250" s="14">
        <v>0</v>
      </c>
      <c r="J250" s="14">
        <v>0</v>
      </c>
      <c r="K250" s="14">
        <v>0</v>
      </c>
      <c r="L250" s="14">
        <v>0</v>
      </c>
      <c r="M250" s="14">
        <v>0</v>
      </c>
      <c r="N250" s="14">
        <v>0</v>
      </c>
      <c r="O250" s="14">
        <v>0</v>
      </c>
      <c r="P250" s="30">
        <v>0</v>
      </c>
      <c r="Q250" s="18" t="str">
        <f t="shared" si="19"/>
        <v>-</v>
      </c>
      <c r="R250" s="18" t="str">
        <f t="shared" si="20"/>
        <v>-</v>
      </c>
    </row>
    <row r="251" spans="3:18" ht="15" x14ac:dyDescent="0.25">
      <c r="C251" s="36"/>
      <c r="D251" s="37"/>
      <c r="E251" s="11" t="s">
        <v>27</v>
      </c>
      <c r="F251" s="14">
        <v>5.0000000000000001E-3</v>
      </c>
      <c r="G251" s="14">
        <v>2.1999999999999999E-2</v>
      </c>
      <c r="H251" s="14">
        <v>2.3E-2</v>
      </c>
      <c r="I251" s="14">
        <v>2.3E-2</v>
      </c>
      <c r="J251" s="14">
        <v>0.02</v>
      </c>
      <c r="K251" s="14">
        <v>1.7000000000000001E-2</v>
      </c>
      <c r="L251" s="14">
        <v>2.4E-2</v>
      </c>
      <c r="M251" s="14">
        <v>2.5999999999999999E-2</v>
      </c>
      <c r="N251" s="14">
        <v>2.5000000000000001E-2</v>
      </c>
      <c r="O251" s="14">
        <v>2.1999999999999999E-2</v>
      </c>
      <c r="P251" s="30">
        <v>0</v>
      </c>
      <c r="Q251" s="18" t="str">
        <f t="shared" si="19"/>
        <v>-0.3 p.p</v>
      </c>
      <c r="R251" s="18" t="str">
        <f t="shared" si="20"/>
        <v>1.7 p.p</v>
      </c>
    </row>
    <row r="252" spans="3:18" ht="15" x14ac:dyDescent="0.25">
      <c r="C252" s="36"/>
      <c r="D252" s="37"/>
      <c r="E252" s="11" t="s">
        <v>28</v>
      </c>
      <c r="F252" s="14">
        <v>0</v>
      </c>
      <c r="G252" s="14">
        <v>0</v>
      </c>
      <c r="H252" s="14">
        <v>0</v>
      </c>
      <c r="I252" s="14">
        <v>0</v>
      </c>
      <c r="J252" s="14">
        <v>0</v>
      </c>
      <c r="K252" s="14">
        <v>0</v>
      </c>
      <c r="L252" s="14">
        <v>0</v>
      </c>
      <c r="M252" s="14">
        <v>0</v>
      </c>
      <c r="N252" s="14">
        <v>0</v>
      </c>
      <c r="O252" s="14">
        <v>0</v>
      </c>
      <c r="P252" s="30">
        <v>0</v>
      </c>
      <c r="Q252" s="18" t="str">
        <f t="shared" si="19"/>
        <v>-</v>
      </c>
      <c r="R252" s="18" t="str">
        <f t="shared" si="20"/>
        <v>-</v>
      </c>
    </row>
    <row r="253" spans="3:18" ht="15" x14ac:dyDescent="0.25">
      <c r="C253" s="36"/>
      <c r="D253" s="37"/>
      <c r="E253" s="11" t="s">
        <v>29</v>
      </c>
      <c r="F253" s="14">
        <v>0</v>
      </c>
      <c r="G253" s="14">
        <v>0</v>
      </c>
      <c r="H253" s="14">
        <v>0</v>
      </c>
      <c r="I253" s="14">
        <v>0</v>
      </c>
      <c r="J253" s="14">
        <v>0</v>
      </c>
      <c r="K253" s="14">
        <v>0</v>
      </c>
      <c r="L253" s="14">
        <v>0</v>
      </c>
      <c r="M253" s="14">
        <v>0</v>
      </c>
      <c r="N253" s="14">
        <v>0</v>
      </c>
      <c r="O253" s="14">
        <v>0</v>
      </c>
      <c r="P253" s="30">
        <v>0</v>
      </c>
      <c r="Q253" s="18" t="str">
        <f t="shared" si="19"/>
        <v>-</v>
      </c>
      <c r="R253" s="18" t="str">
        <f t="shared" si="20"/>
        <v>-</v>
      </c>
    </row>
    <row r="254" spans="3:18" ht="15" x14ac:dyDescent="0.25">
      <c r="C254" s="36"/>
      <c r="D254" s="37"/>
      <c r="E254" s="11" t="s">
        <v>67</v>
      </c>
      <c r="F254" s="16">
        <v>0.10199999999999999</v>
      </c>
      <c r="G254" s="16">
        <v>9.7000000000000003E-2</v>
      </c>
      <c r="H254" s="16">
        <v>9.8000000000000004E-2</v>
      </c>
      <c r="I254" s="16">
        <v>7.5999999999999998E-2</v>
      </c>
      <c r="J254" s="16">
        <v>5.8000000000000003E-2</v>
      </c>
      <c r="K254" s="16">
        <v>5.8999999999999997E-2</v>
      </c>
      <c r="L254" s="16">
        <v>6.0999999999999999E-2</v>
      </c>
      <c r="M254" s="16">
        <v>6.1377124262302241E-2</v>
      </c>
      <c r="N254" s="16">
        <v>8.3975613390094572E-2</v>
      </c>
      <c r="O254" s="27">
        <v>8.3975613390094572E-2</v>
      </c>
      <c r="P254" s="31">
        <v>0</v>
      </c>
      <c r="Q254" s="18" t="str">
        <f t="shared" si="19"/>
        <v>-</v>
      </c>
      <c r="R254" s="18" t="str">
        <f t="shared" si="20"/>
        <v>-1.8 p.p</v>
      </c>
    </row>
  </sheetData>
  <mergeCells count="247">
    <mergeCell ref="C254:D254"/>
    <mergeCell ref="C249:D249"/>
    <mergeCell ref="C250:D250"/>
    <mergeCell ref="C251:D251"/>
    <mergeCell ref="C252:D252"/>
    <mergeCell ref="C253:D253"/>
    <mergeCell ref="C244:D244"/>
    <mergeCell ref="C245:D245"/>
    <mergeCell ref="C246:D246"/>
    <mergeCell ref="C247:D247"/>
    <mergeCell ref="C248:D248"/>
    <mergeCell ref="C239:D239"/>
    <mergeCell ref="C240:D240"/>
    <mergeCell ref="C241:D241"/>
    <mergeCell ref="C242:D242"/>
    <mergeCell ref="C243:D243"/>
    <mergeCell ref="C234:D234"/>
    <mergeCell ref="C235:D235"/>
    <mergeCell ref="C236:D236"/>
    <mergeCell ref="C237:D237"/>
    <mergeCell ref="C238:D238"/>
    <mergeCell ref="C229:D229"/>
    <mergeCell ref="C230:D230"/>
    <mergeCell ref="C231:D231"/>
    <mergeCell ref="C232:D232"/>
    <mergeCell ref="C233:D233"/>
    <mergeCell ref="C224:D224"/>
    <mergeCell ref="C225:D225"/>
    <mergeCell ref="C226:D226"/>
    <mergeCell ref="C227:D227"/>
    <mergeCell ref="C228:D228"/>
    <mergeCell ref="C216:D216"/>
    <mergeCell ref="C217:D217"/>
    <mergeCell ref="C218:D218"/>
    <mergeCell ref="C222:D222"/>
    <mergeCell ref="C223:D223"/>
    <mergeCell ref="C211:D211"/>
    <mergeCell ref="C212:D212"/>
    <mergeCell ref="C213:D213"/>
    <mergeCell ref="C214:D214"/>
    <mergeCell ref="C215:D215"/>
    <mergeCell ref="C206:D206"/>
    <mergeCell ref="C207:D207"/>
    <mergeCell ref="C208:D208"/>
    <mergeCell ref="C209:D209"/>
    <mergeCell ref="C210:D210"/>
    <mergeCell ref="C201:D201"/>
    <mergeCell ref="C202:D202"/>
    <mergeCell ref="C203:D203"/>
    <mergeCell ref="C204:D204"/>
    <mergeCell ref="C205:D205"/>
    <mergeCell ref="C196:D196"/>
    <mergeCell ref="C197:D197"/>
    <mergeCell ref="C198:D198"/>
    <mergeCell ref="C199:D199"/>
    <mergeCell ref="C200:D200"/>
    <mergeCell ref="C191:D191"/>
    <mergeCell ref="C192:D192"/>
    <mergeCell ref="C193:D193"/>
    <mergeCell ref="C194:D194"/>
    <mergeCell ref="C195:D195"/>
    <mergeCell ref="C186:D186"/>
    <mergeCell ref="C187:D187"/>
    <mergeCell ref="C188:D188"/>
    <mergeCell ref="C189:D189"/>
    <mergeCell ref="C190:D190"/>
    <mergeCell ref="C178:D178"/>
    <mergeCell ref="C179:D179"/>
    <mergeCell ref="C180:D180"/>
    <mergeCell ref="C181:D181"/>
    <mergeCell ref="C182:D182"/>
    <mergeCell ref="C173:D173"/>
    <mergeCell ref="C174:D174"/>
    <mergeCell ref="C175:D175"/>
    <mergeCell ref="C176:D176"/>
    <mergeCell ref="C177:D177"/>
    <mergeCell ref="C168:D168"/>
    <mergeCell ref="C169:D169"/>
    <mergeCell ref="C170:D170"/>
    <mergeCell ref="C171:D171"/>
    <mergeCell ref="C172:D172"/>
    <mergeCell ref="C163:D163"/>
    <mergeCell ref="C164:D164"/>
    <mergeCell ref="C165:D165"/>
    <mergeCell ref="C166:D166"/>
    <mergeCell ref="C167:D167"/>
    <mergeCell ref="C158:D158"/>
    <mergeCell ref="C159:D159"/>
    <mergeCell ref="C160:D160"/>
    <mergeCell ref="C161:D161"/>
    <mergeCell ref="C162:D162"/>
    <mergeCell ref="C153:D153"/>
    <mergeCell ref="C154:D154"/>
    <mergeCell ref="C155:D155"/>
    <mergeCell ref="C156:D156"/>
    <mergeCell ref="C157:D157"/>
    <mergeCell ref="C145:D145"/>
    <mergeCell ref="C146:D146"/>
    <mergeCell ref="C150:D150"/>
    <mergeCell ref="C151:D151"/>
    <mergeCell ref="C152:D152"/>
    <mergeCell ref="C140:D140"/>
    <mergeCell ref="C141:D141"/>
    <mergeCell ref="C142:D142"/>
    <mergeCell ref="C143:D143"/>
    <mergeCell ref="C144:D144"/>
    <mergeCell ref="C135:D135"/>
    <mergeCell ref="C136:D136"/>
    <mergeCell ref="C137:D137"/>
    <mergeCell ref="C138:D138"/>
    <mergeCell ref="C139:D139"/>
    <mergeCell ref="C130:D130"/>
    <mergeCell ref="C131:D131"/>
    <mergeCell ref="C132:D132"/>
    <mergeCell ref="C133:D133"/>
    <mergeCell ref="C134:D134"/>
    <mergeCell ref="C125:D125"/>
    <mergeCell ref="C126:D126"/>
    <mergeCell ref="C127:D127"/>
    <mergeCell ref="C128:D128"/>
    <mergeCell ref="C129:D129"/>
    <mergeCell ref="C120:D120"/>
    <mergeCell ref="C121:D121"/>
    <mergeCell ref="C122:D122"/>
    <mergeCell ref="C123:D123"/>
    <mergeCell ref="C124:D124"/>
    <mergeCell ref="C115:D115"/>
    <mergeCell ref="C116:D116"/>
    <mergeCell ref="C117:D117"/>
    <mergeCell ref="C118:D118"/>
    <mergeCell ref="C119:D119"/>
    <mergeCell ref="C107:D107"/>
    <mergeCell ref="C108:D108"/>
    <mergeCell ref="C109:D109"/>
    <mergeCell ref="C110:D110"/>
    <mergeCell ref="C114:D114"/>
    <mergeCell ref="C102:D102"/>
    <mergeCell ref="C103:D103"/>
    <mergeCell ref="C104:D104"/>
    <mergeCell ref="C105:D105"/>
    <mergeCell ref="C106:D106"/>
    <mergeCell ref="C97:D97"/>
    <mergeCell ref="C98:D98"/>
    <mergeCell ref="C99:D99"/>
    <mergeCell ref="C100:D100"/>
    <mergeCell ref="C101:D101"/>
    <mergeCell ref="C92:D92"/>
    <mergeCell ref="C93:D93"/>
    <mergeCell ref="C94:D94"/>
    <mergeCell ref="C95:D95"/>
    <mergeCell ref="C96:D96"/>
    <mergeCell ref="C87:D87"/>
    <mergeCell ref="C88:D88"/>
    <mergeCell ref="C89:D89"/>
    <mergeCell ref="C90:D90"/>
    <mergeCell ref="C91:D91"/>
    <mergeCell ref="C82:D82"/>
    <mergeCell ref="C83:D83"/>
    <mergeCell ref="C84:D84"/>
    <mergeCell ref="C85:D85"/>
    <mergeCell ref="C86:D86"/>
    <mergeCell ref="C74:D74"/>
    <mergeCell ref="C78:D78"/>
    <mergeCell ref="C79:D79"/>
    <mergeCell ref="C80:D80"/>
    <mergeCell ref="C81:D81"/>
    <mergeCell ref="C69:D69"/>
    <mergeCell ref="C70:D70"/>
    <mergeCell ref="C71:D71"/>
    <mergeCell ref="C72:D72"/>
    <mergeCell ref="C73:D73"/>
    <mergeCell ref="C64:D64"/>
    <mergeCell ref="C65:D65"/>
    <mergeCell ref="C66:D66"/>
    <mergeCell ref="C67:D67"/>
    <mergeCell ref="C68:D68"/>
    <mergeCell ref="C59:D59"/>
    <mergeCell ref="C60:D60"/>
    <mergeCell ref="C61:D61"/>
    <mergeCell ref="C62:D62"/>
    <mergeCell ref="C63:D63"/>
    <mergeCell ref="C54:D54"/>
    <mergeCell ref="C55:D55"/>
    <mergeCell ref="C56:D56"/>
    <mergeCell ref="C57:D57"/>
    <mergeCell ref="C58:D58"/>
    <mergeCell ref="C49:D49"/>
    <mergeCell ref="C50:D50"/>
    <mergeCell ref="C51:D51"/>
    <mergeCell ref="C52:D52"/>
    <mergeCell ref="C53:D53"/>
    <mergeCell ref="C44:D44"/>
    <mergeCell ref="C45:D45"/>
    <mergeCell ref="C46:D46"/>
    <mergeCell ref="C47:D47"/>
    <mergeCell ref="C48:D48"/>
    <mergeCell ref="C36:D36"/>
    <mergeCell ref="C37:D37"/>
    <mergeCell ref="C38:D38"/>
    <mergeCell ref="C42:D42"/>
    <mergeCell ref="C43:D43"/>
    <mergeCell ref="C31:D31"/>
    <mergeCell ref="C32:D32"/>
    <mergeCell ref="C33:D33"/>
    <mergeCell ref="C34:D34"/>
    <mergeCell ref="C35:D35"/>
    <mergeCell ref="C26:D26"/>
    <mergeCell ref="C27:D27"/>
    <mergeCell ref="C28:D28"/>
    <mergeCell ref="C29:D29"/>
    <mergeCell ref="C30:D30"/>
    <mergeCell ref="C9:D9"/>
    <mergeCell ref="C10:D10"/>
    <mergeCell ref="C21:D21"/>
    <mergeCell ref="C22:D22"/>
    <mergeCell ref="C23:D23"/>
    <mergeCell ref="C24:D24"/>
    <mergeCell ref="C25:D25"/>
    <mergeCell ref="C16:D16"/>
    <mergeCell ref="C17:D17"/>
    <mergeCell ref="C18:D18"/>
    <mergeCell ref="C19:D19"/>
    <mergeCell ref="C20:D20"/>
    <mergeCell ref="E2:P2"/>
    <mergeCell ref="E5:P5"/>
    <mergeCell ref="E41:P41"/>
    <mergeCell ref="E77:P77"/>
    <mergeCell ref="E113:P113"/>
    <mergeCell ref="E149:P149"/>
    <mergeCell ref="E185:P185"/>
    <mergeCell ref="E221:P221"/>
    <mergeCell ref="C5:D5"/>
    <mergeCell ref="C41:D41"/>
    <mergeCell ref="C77:D77"/>
    <mergeCell ref="C113:D113"/>
    <mergeCell ref="C149:D149"/>
    <mergeCell ref="C185:D185"/>
    <mergeCell ref="C221:D221"/>
    <mergeCell ref="F3:O3"/>
    <mergeCell ref="C11:D11"/>
    <mergeCell ref="C12:D12"/>
    <mergeCell ref="C13:D13"/>
    <mergeCell ref="C14:D14"/>
    <mergeCell ref="C15:D15"/>
    <mergeCell ref="C6:D6"/>
    <mergeCell ref="C7:D7"/>
    <mergeCell ref="C8:D8"/>
  </mergeCells>
  <conditionalFormatting sqref="F4:N4 F39:N40 E42:N42 E114:N114 E6:N6 E78:N78 E150:N150 E186:N186 E222:N222 F152:O182 F255:P1048576 F7:O38 F43:O74 F79:O110 F115:O146 F187:O218 F223:O254">
    <cfRule type="cellIs" dxfId="129" priority="126" operator="equal">
      <formula>0</formula>
    </cfRule>
  </conditionalFormatting>
  <conditionalFormatting sqref="Q115:R146 R114">
    <cfRule type="cellIs" dxfId="128" priority="87" operator="equal">
      <formula>0</formula>
    </cfRule>
  </conditionalFormatting>
  <conditionalFormatting sqref="O4:P4">
    <cfRule type="cellIs" dxfId="127" priority="122" operator="equal">
      <formula>0</formula>
    </cfRule>
  </conditionalFormatting>
  <conditionalFormatting sqref="E151:E182">
    <cfRule type="cellIs" dxfId="126" priority="85" operator="equal">
      <formula>0</formula>
    </cfRule>
  </conditionalFormatting>
  <conditionalFormatting sqref="Q151:R182 R150">
    <cfRule type="cellIs" dxfId="125" priority="82" operator="equal">
      <formula>0</formula>
    </cfRule>
  </conditionalFormatting>
  <conditionalFormatting sqref="E187:E218">
    <cfRule type="cellIs" dxfId="124" priority="80" operator="equal">
      <formula>0</formula>
    </cfRule>
  </conditionalFormatting>
  <conditionalFormatting sqref="Q187:R218 R186">
    <cfRule type="cellIs" dxfId="123" priority="77" operator="equal">
      <formula>0</formula>
    </cfRule>
  </conditionalFormatting>
  <conditionalFormatting sqref="E223:E254">
    <cfRule type="cellIs" dxfId="122" priority="75" operator="equal">
      <formula>0</formula>
    </cfRule>
  </conditionalFormatting>
  <conditionalFormatting sqref="Q223:R254 R222">
    <cfRule type="cellIs" dxfId="121" priority="72" operator="equal">
      <formula>0</formula>
    </cfRule>
  </conditionalFormatting>
  <conditionalFormatting sqref="E7:E38">
    <cfRule type="cellIs" dxfId="120" priority="103" operator="equal">
      <formula>0</formula>
    </cfRule>
  </conditionalFormatting>
  <conditionalFormatting sqref="Q7:R38 R6">
    <cfRule type="cellIs" dxfId="119" priority="101" operator="equal">
      <formula>0</formula>
    </cfRule>
  </conditionalFormatting>
  <conditionalFormatting sqref="Q43:R74 R42">
    <cfRule type="cellIs" dxfId="118" priority="97" operator="equal">
      <formula>0</formula>
    </cfRule>
  </conditionalFormatting>
  <conditionalFormatting sqref="E43:E74">
    <cfRule type="cellIs" dxfId="117" priority="99" operator="equal">
      <formula>0</formula>
    </cfRule>
  </conditionalFormatting>
  <conditionalFormatting sqref="E79:E110">
    <cfRule type="cellIs" dxfId="116" priority="95" operator="equal">
      <formula>0</formula>
    </cfRule>
  </conditionalFormatting>
  <conditionalFormatting sqref="Q79:R110 R78">
    <cfRule type="cellIs" dxfId="115" priority="92" operator="equal">
      <formula>0</formula>
    </cfRule>
  </conditionalFormatting>
  <conditionalFormatting sqref="Q79:R110">
    <cfRule type="dataBar" priority="93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{A5DC8A2A-59BA-4246-BEFE-755BE8565780}</x14:id>
        </ext>
      </extLst>
    </cfRule>
  </conditionalFormatting>
  <conditionalFormatting sqref="E115:E146">
    <cfRule type="cellIs" dxfId="114" priority="90" operator="equal">
      <formula>0</formula>
    </cfRule>
  </conditionalFormatting>
  <conditionalFormatting sqref="Q115:R146">
    <cfRule type="dataBar" priority="88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{6A194440-2385-4DE0-8A55-CD4EF1FD560F}</x14:id>
        </ext>
      </extLst>
    </cfRule>
  </conditionalFormatting>
  <conditionalFormatting sqref="Q151:R182">
    <cfRule type="dataBar" priority="83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{76788FCE-ED34-4882-B49C-7B2DAAEFFE0E}</x14:id>
        </ext>
      </extLst>
    </cfRule>
  </conditionalFormatting>
  <conditionalFormatting sqref="Q187:R218">
    <cfRule type="dataBar" priority="78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{76767003-20CD-4ED0-B686-6539D69D058B}</x14:id>
        </ext>
      </extLst>
    </cfRule>
  </conditionalFormatting>
  <conditionalFormatting sqref="Q223:R254">
    <cfRule type="dataBar" priority="73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{6D78E7C3-37AA-4DA4-AB9E-2AAE9C747576}</x14:id>
        </ext>
      </extLst>
    </cfRule>
  </conditionalFormatting>
  <conditionalFormatting sqref="Q7:R38">
    <cfRule type="dataBar" priority="134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{D3FAC976-BEB2-4BA9-BA98-2600D58C495A}</x14:id>
        </ext>
      </extLst>
    </cfRule>
  </conditionalFormatting>
  <conditionalFormatting sqref="Q43:R74">
    <cfRule type="dataBar" priority="135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{9C1BAF0D-B866-400E-9941-100CB545BB02}</x14:id>
        </ext>
      </extLst>
    </cfRule>
  </conditionalFormatting>
  <conditionalFormatting sqref="O6:P6">
    <cfRule type="cellIs" dxfId="113" priority="50" operator="equal">
      <formula>0</formula>
    </cfRule>
  </conditionalFormatting>
  <conditionalFormatting sqref="Q6">
    <cfRule type="cellIs" dxfId="112" priority="49" operator="equal">
      <formula>0</formula>
    </cfRule>
  </conditionalFormatting>
  <conditionalFormatting sqref="O42:P42">
    <cfRule type="cellIs" dxfId="111" priority="48" operator="equal">
      <formula>0</formula>
    </cfRule>
  </conditionalFormatting>
  <conditionalFormatting sqref="Q42">
    <cfRule type="cellIs" dxfId="110" priority="47" operator="equal">
      <formula>0</formula>
    </cfRule>
  </conditionalFormatting>
  <conditionalFormatting sqref="O78:P78">
    <cfRule type="cellIs" dxfId="109" priority="46" operator="equal">
      <formula>0</formula>
    </cfRule>
  </conditionalFormatting>
  <conditionalFormatting sqref="Q78">
    <cfRule type="cellIs" dxfId="108" priority="45" operator="equal">
      <formula>0</formula>
    </cfRule>
  </conditionalFormatting>
  <conditionalFormatting sqref="O114:P114">
    <cfRule type="cellIs" dxfId="107" priority="44" operator="equal">
      <formula>0</formula>
    </cfRule>
  </conditionalFormatting>
  <conditionalFormatting sqref="Q114">
    <cfRule type="cellIs" dxfId="106" priority="43" operator="equal">
      <formula>0</formula>
    </cfRule>
  </conditionalFormatting>
  <conditionalFormatting sqref="O150:P150">
    <cfRule type="cellIs" dxfId="105" priority="42" operator="equal">
      <formula>0</formula>
    </cfRule>
  </conditionalFormatting>
  <conditionalFormatting sqref="Q150">
    <cfRule type="cellIs" dxfId="104" priority="41" operator="equal">
      <formula>0</formula>
    </cfRule>
  </conditionalFormatting>
  <conditionalFormatting sqref="O186:P186">
    <cfRule type="cellIs" dxfId="103" priority="40" operator="equal">
      <formula>0</formula>
    </cfRule>
  </conditionalFormatting>
  <conditionalFormatting sqref="Q186">
    <cfRule type="cellIs" dxfId="102" priority="39" operator="equal">
      <formula>0</formula>
    </cfRule>
  </conditionalFormatting>
  <conditionalFormatting sqref="O222:P222">
    <cfRule type="cellIs" dxfId="101" priority="38" operator="equal">
      <formula>0</formula>
    </cfRule>
  </conditionalFormatting>
  <conditionalFormatting sqref="Q222">
    <cfRule type="cellIs" dxfId="100" priority="37" operator="equal">
      <formula>0</formula>
    </cfRule>
  </conditionalFormatting>
  <conditionalFormatting sqref="F3">
    <cfRule type="cellIs" dxfId="99" priority="36" operator="equal">
      <formula>0</formula>
    </cfRule>
  </conditionalFormatting>
  <conditionalFormatting sqref="C222">
    <cfRule type="cellIs" dxfId="98" priority="27" operator="equal">
      <formula>0</formula>
    </cfRule>
  </conditionalFormatting>
  <conditionalFormatting sqref="C151">
    <cfRule type="cellIs" dxfId="97" priority="35" operator="equal">
      <formula>0</formula>
    </cfRule>
  </conditionalFormatting>
  <conditionalFormatting sqref="C152:C182">
    <cfRule type="cellIs" dxfId="96" priority="34" operator="equal">
      <formula>0</formula>
    </cfRule>
  </conditionalFormatting>
  <conditionalFormatting sqref="C150">
    <cfRule type="cellIs" dxfId="95" priority="33" operator="equal">
      <formula>0</formula>
    </cfRule>
  </conditionalFormatting>
  <conditionalFormatting sqref="C187">
    <cfRule type="cellIs" dxfId="94" priority="32" operator="equal">
      <formula>0</formula>
    </cfRule>
  </conditionalFormatting>
  <conditionalFormatting sqref="C188:C218">
    <cfRule type="cellIs" dxfId="93" priority="31" operator="equal">
      <formula>0</formula>
    </cfRule>
  </conditionalFormatting>
  <conditionalFormatting sqref="C186">
    <cfRule type="cellIs" dxfId="92" priority="30" operator="equal">
      <formula>0</formula>
    </cfRule>
  </conditionalFormatting>
  <conditionalFormatting sqref="C223">
    <cfRule type="cellIs" dxfId="91" priority="29" operator="equal">
      <formula>0</formula>
    </cfRule>
  </conditionalFormatting>
  <conditionalFormatting sqref="C224:C254">
    <cfRule type="cellIs" dxfId="90" priority="28" operator="equal">
      <formula>0</formula>
    </cfRule>
  </conditionalFormatting>
  <conditionalFormatting sqref="C116:C146">
    <cfRule type="cellIs" dxfId="89" priority="25" operator="equal">
      <formula>0</formula>
    </cfRule>
  </conditionalFormatting>
  <conditionalFormatting sqref="C115">
    <cfRule type="cellIs" dxfId="88" priority="26" operator="equal">
      <formula>0</formula>
    </cfRule>
  </conditionalFormatting>
  <conditionalFormatting sqref="C114">
    <cfRule type="cellIs" dxfId="87" priority="24" operator="equal">
      <formula>0</formula>
    </cfRule>
  </conditionalFormatting>
  <conditionalFormatting sqref="C80:C110">
    <cfRule type="cellIs" dxfId="86" priority="22" operator="equal">
      <formula>0</formula>
    </cfRule>
  </conditionalFormatting>
  <conditionalFormatting sqref="C79">
    <cfRule type="cellIs" dxfId="85" priority="23" operator="equal">
      <formula>0</formula>
    </cfRule>
  </conditionalFormatting>
  <conditionalFormatting sqref="C78">
    <cfRule type="cellIs" dxfId="84" priority="21" operator="equal">
      <formula>0</formula>
    </cfRule>
  </conditionalFormatting>
  <conditionalFormatting sqref="C44:C74">
    <cfRule type="cellIs" dxfId="83" priority="19" operator="equal">
      <formula>0</formula>
    </cfRule>
  </conditionalFormatting>
  <conditionalFormatting sqref="C43">
    <cfRule type="cellIs" dxfId="82" priority="20" operator="equal">
      <formula>0</formula>
    </cfRule>
  </conditionalFormatting>
  <conditionalFormatting sqref="C42">
    <cfRule type="cellIs" dxfId="81" priority="18" operator="equal">
      <formula>0</formula>
    </cfRule>
  </conditionalFormatting>
  <conditionalFormatting sqref="C8:C38">
    <cfRule type="cellIs" dxfId="80" priority="16" operator="equal">
      <formula>0</formula>
    </cfRule>
  </conditionalFormatting>
  <conditionalFormatting sqref="C7">
    <cfRule type="cellIs" dxfId="79" priority="17" operator="equal">
      <formula>0</formula>
    </cfRule>
  </conditionalFormatting>
  <conditionalFormatting sqref="C5:C6">
    <cfRule type="cellIs" dxfId="78" priority="15" operator="equal">
      <formula>0</formula>
    </cfRule>
  </conditionalFormatting>
  <conditionalFormatting sqref="C41">
    <cfRule type="cellIs" dxfId="77" priority="14" operator="equal">
      <formula>0</formula>
    </cfRule>
  </conditionalFormatting>
  <conditionalFormatting sqref="C77">
    <cfRule type="cellIs" dxfId="76" priority="13" operator="equal">
      <formula>0</formula>
    </cfRule>
  </conditionalFormatting>
  <conditionalFormatting sqref="C113">
    <cfRule type="cellIs" dxfId="75" priority="12" operator="equal">
      <formula>0</formula>
    </cfRule>
  </conditionalFormatting>
  <conditionalFormatting sqref="C149">
    <cfRule type="cellIs" dxfId="74" priority="11" operator="equal">
      <formula>0</formula>
    </cfRule>
  </conditionalFormatting>
  <conditionalFormatting sqref="C185">
    <cfRule type="cellIs" dxfId="73" priority="10" operator="equal">
      <formula>0</formula>
    </cfRule>
  </conditionalFormatting>
  <conditionalFormatting sqref="C221">
    <cfRule type="cellIs" dxfId="72" priority="9" operator="equal">
      <formula>0</formula>
    </cfRule>
  </conditionalFormatting>
  <conditionalFormatting sqref="P7:P38">
    <cfRule type="cellIs" dxfId="71" priority="8" operator="equal">
      <formula>0</formula>
    </cfRule>
  </conditionalFormatting>
  <conditionalFormatting sqref="P43:P74">
    <cfRule type="cellIs" dxfId="70" priority="7" operator="equal">
      <formula>0</formula>
    </cfRule>
  </conditionalFormatting>
  <conditionalFormatting sqref="P79:P110">
    <cfRule type="cellIs" dxfId="69" priority="6" operator="equal">
      <formula>0</formula>
    </cfRule>
  </conditionalFormatting>
  <conditionalFormatting sqref="P115:P146">
    <cfRule type="cellIs" dxfId="68" priority="5" operator="equal">
      <formula>0</formula>
    </cfRule>
  </conditionalFormatting>
  <conditionalFormatting sqref="P151:P182">
    <cfRule type="cellIs" dxfId="67" priority="4" operator="equal">
      <formula>0</formula>
    </cfRule>
  </conditionalFormatting>
  <conditionalFormatting sqref="P187:P218">
    <cfRule type="cellIs" dxfId="66" priority="3" operator="equal">
      <formula>0</formula>
    </cfRule>
  </conditionalFormatting>
  <conditionalFormatting sqref="P223:P254">
    <cfRule type="cellIs" dxfId="65" priority="2" operator="equal">
      <formula>0</formula>
    </cfRule>
  </conditionalFormatting>
  <conditionalFormatting sqref="F151:O151">
    <cfRule type="cellIs" dxfId="64" priority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43" fitToHeight="4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A5DC8A2A-59BA-4246-BEFE-755BE8565780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Q79:R110</xm:sqref>
        </x14:conditionalFormatting>
        <x14:conditionalFormatting xmlns:xm="http://schemas.microsoft.com/office/excel/2006/main">
          <x14:cfRule type="dataBar" id="{6A194440-2385-4DE0-8A55-CD4EF1FD560F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Q115:R146</xm:sqref>
        </x14:conditionalFormatting>
        <x14:conditionalFormatting xmlns:xm="http://schemas.microsoft.com/office/excel/2006/main">
          <x14:cfRule type="dataBar" id="{76788FCE-ED34-4882-B49C-7B2DAAEFFE0E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Q151:R182</xm:sqref>
        </x14:conditionalFormatting>
        <x14:conditionalFormatting xmlns:xm="http://schemas.microsoft.com/office/excel/2006/main">
          <x14:cfRule type="dataBar" id="{76767003-20CD-4ED0-B686-6539D69D058B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Q187:R218</xm:sqref>
        </x14:conditionalFormatting>
        <x14:conditionalFormatting xmlns:xm="http://schemas.microsoft.com/office/excel/2006/main">
          <x14:cfRule type="dataBar" id="{6D78E7C3-37AA-4DA4-AB9E-2AAE9C747576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Q223:R254</xm:sqref>
        </x14:conditionalFormatting>
        <x14:conditionalFormatting xmlns:xm="http://schemas.microsoft.com/office/excel/2006/main">
          <x14:cfRule type="dataBar" id="{D3FAC976-BEB2-4BA9-BA98-2600D58C495A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Q7:R38</xm:sqref>
        </x14:conditionalFormatting>
        <x14:conditionalFormatting xmlns:xm="http://schemas.microsoft.com/office/excel/2006/main">
          <x14:cfRule type="dataBar" id="{9C1BAF0D-B866-400E-9941-100CB545BB02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Q43:R74</xm:sqref>
        </x14:conditionalFormatting>
      </x14:conditionalFormattings>
    </ext>
    <ext xmlns:x14="http://schemas.microsoft.com/office/spreadsheetml/2009/9/main" uri="{05C60535-1F16-4fd2-B633-F4F36F0B64E0}">
      <x14:sparklineGroups xmlns:xm="http://schemas.microsoft.com/office/excel/2006/main"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Non_life_Channels!F223:O223</xm:f>
              <xm:sqref>C223</xm:sqref>
            </x14:sparkline>
            <x14:sparkline>
              <xm:f>Non_life_Channels!F224:O224</xm:f>
              <xm:sqref>C224</xm:sqref>
            </x14:sparkline>
            <x14:sparkline>
              <xm:f>Non_life_Channels!F225:O225</xm:f>
              <xm:sqref>C225</xm:sqref>
            </x14:sparkline>
            <x14:sparkline>
              <xm:f>Non_life_Channels!F226:O226</xm:f>
              <xm:sqref>C226</xm:sqref>
            </x14:sparkline>
            <x14:sparkline>
              <xm:f>Non_life_Channels!F227:O227</xm:f>
              <xm:sqref>C227</xm:sqref>
            </x14:sparkline>
            <x14:sparkline>
              <xm:f>Non_life_Channels!F228:O228</xm:f>
              <xm:sqref>C228</xm:sqref>
            </x14:sparkline>
            <x14:sparkline>
              <xm:f>Non_life_Channels!F229:O229</xm:f>
              <xm:sqref>C229</xm:sqref>
            </x14:sparkline>
            <x14:sparkline>
              <xm:f>Non_life_Channels!F230:O230</xm:f>
              <xm:sqref>C230</xm:sqref>
            </x14:sparkline>
            <x14:sparkline>
              <xm:f>Non_life_Channels!F231:O231</xm:f>
              <xm:sqref>C231</xm:sqref>
            </x14:sparkline>
            <x14:sparkline>
              <xm:f>Non_life_Channels!F232:O232</xm:f>
              <xm:sqref>C232</xm:sqref>
            </x14:sparkline>
            <x14:sparkline>
              <xm:f>Non_life_Channels!F233:O233</xm:f>
              <xm:sqref>C233</xm:sqref>
            </x14:sparkline>
            <x14:sparkline>
              <xm:f>Non_life_Channels!F234:O234</xm:f>
              <xm:sqref>C234</xm:sqref>
            </x14:sparkline>
            <x14:sparkline>
              <xm:f>Non_life_Channels!F235:O235</xm:f>
              <xm:sqref>C235</xm:sqref>
            </x14:sparkline>
            <x14:sparkline>
              <xm:f>Non_life_Channels!F236:O236</xm:f>
              <xm:sqref>C236</xm:sqref>
            </x14:sparkline>
            <x14:sparkline>
              <xm:f>Non_life_Channels!F237:O237</xm:f>
              <xm:sqref>C237</xm:sqref>
            </x14:sparkline>
            <x14:sparkline>
              <xm:f>Non_life_Channels!F238:O238</xm:f>
              <xm:sqref>C238</xm:sqref>
            </x14:sparkline>
            <x14:sparkline>
              <xm:f>Non_life_Channels!F239:O239</xm:f>
              <xm:sqref>C239</xm:sqref>
            </x14:sparkline>
            <x14:sparkline>
              <xm:f>Non_life_Channels!F240:O240</xm:f>
              <xm:sqref>C240</xm:sqref>
            </x14:sparkline>
            <x14:sparkline>
              <xm:f>Non_life_Channels!F241:O241</xm:f>
              <xm:sqref>C241</xm:sqref>
            </x14:sparkline>
            <x14:sparkline>
              <xm:f>Non_life_Channels!F242:O242</xm:f>
              <xm:sqref>C242</xm:sqref>
            </x14:sparkline>
            <x14:sparkline>
              <xm:f>Non_life_Channels!F243:O243</xm:f>
              <xm:sqref>C243</xm:sqref>
            </x14:sparkline>
            <x14:sparkline>
              <xm:f>Non_life_Channels!F244:O244</xm:f>
              <xm:sqref>C244</xm:sqref>
            </x14:sparkline>
            <x14:sparkline>
              <xm:f>Non_life_Channels!F245:O245</xm:f>
              <xm:sqref>C245</xm:sqref>
            </x14:sparkline>
            <x14:sparkline>
              <xm:f>Non_life_Channels!F246:O246</xm:f>
              <xm:sqref>C246</xm:sqref>
            </x14:sparkline>
            <x14:sparkline>
              <xm:f>Non_life_Channels!F247:O247</xm:f>
              <xm:sqref>C247</xm:sqref>
            </x14:sparkline>
            <x14:sparkline>
              <xm:f>Non_life_Channels!F248:O248</xm:f>
              <xm:sqref>C248</xm:sqref>
            </x14:sparkline>
            <x14:sparkline>
              <xm:f>Non_life_Channels!F249:O249</xm:f>
              <xm:sqref>C249</xm:sqref>
            </x14:sparkline>
            <x14:sparkline>
              <xm:f>Non_life_Channels!F250:O250</xm:f>
              <xm:sqref>C250</xm:sqref>
            </x14:sparkline>
            <x14:sparkline>
              <xm:f>Non_life_Channels!F251:O251</xm:f>
              <xm:sqref>C251</xm:sqref>
            </x14:sparkline>
            <x14:sparkline>
              <xm:f>Non_life_Channels!F252:O252</xm:f>
              <xm:sqref>C252</xm:sqref>
            </x14:sparkline>
            <x14:sparkline>
              <xm:f>Non_life_Channels!F253:O253</xm:f>
              <xm:sqref>C253</xm:sqref>
            </x14:sparkline>
            <x14:sparkline>
              <xm:f>Non_life_Channels!F254:O254</xm:f>
              <xm:sqref>C254</xm:sqref>
            </x14:sparkline>
          </x14:sparklines>
        </x14:sparklineGroup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Non_life_Channels!F7:O7</xm:f>
              <xm:sqref>C7</xm:sqref>
            </x14:sparkline>
            <x14:sparkline>
              <xm:f>Non_life_Channels!F8:O8</xm:f>
              <xm:sqref>C8</xm:sqref>
            </x14:sparkline>
            <x14:sparkline>
              <xm:f>Non_life_Channels!F9:O9</xm:f>
              <xm:sqref>C9</xm:sqref>
            </x14:sparkline>
            <x14:sparkline>
              <xm:f>Non_life_Channels!F10:O10</xm:f>
              <xm:sqref>C10</xm:sqref>
            </x14:sparkline>
            <x14:sparkline>
              <xm:f>Non_life_Channels!F11:O11</xm:f>
              <xm:sqref>C11</xm:sqref>
            </x14:sparkline>
            <x14:sparkline>
              <xm:f>Non_life_Channels!F12:O12</xm:f>
              <xm:sqref>C12</xm:sqref>
            </x14:sparkline>
            <x14:sparkline>
              <xm:f>Non_life_Channels!F13:O13</xm:f>
              <xm:sqref>C13</xm:sqref>
            </x14:sparkline>
            <x14:sparkline>
              <xm:f>Non_life_Channels!F14:O14</xm:f>
              <xm:sqref>C14</xm:sqref>
            </x14:sparkline>
            <x14:sparkline>
              <xm:f>Non_life_Channels!F15:O15</xm:f>
              <xm:sqref>C15</xm:sqref>
            </x14:sparkline>
            <x14:sparkline>
              <xm:f>Non_life_Channels!F16:O16</xm:f>
              <xm:sqref>C16</xm:sqref>
            </x14:sparkline>
            <x14:sparkline>
              <xm:f>Non_life_Channels!F17:O17</xm:f>
              <xm:sqref>C17</xm:sqref>
            </x14:sparkline>
            <x14:sparkline>
              <xm:f>Non_life_Channels!F18:O18</xm:f>
              <xm:sqref>C18</xm:sqref>
            </x14:sparkline>
            <x14:sparkline>
              <xm:f>Non_life_Channels!F19:O19</xm:f>
              <xm:sqref>C19</xm:sqref>
            </x14:sparkline>
            <x14:sparkline>
              <xm:f>Non_life_Channels!F20:O20</xm:f>
              <xm:sqref>C20</xm:sqref>
            </x14:sparkline>
            <x14:sparkline>
              <xm:f>Non_life_Channels!F21:O21</xm:f>
              <xm:sqref>C21</xm:sqref>
            </x14:sparkline>
            <x14:sparkline>
              <xm:f>Non_life_Channels!F22:O22</xm:f>
              <xm:sqref>C22</xm:sqref>
            </x14:sparkline>
            <x14:sparkline>
              <xm:f>Non_life_Channels!F23:O23</xm:f>
              <xm:sqref>C23</xm:sqref>
            </x14:sparkline>
            <x14:sparkline>
              <xm:f>Non_life_Channels!F24:O24</xm:f>
              <xm:sqref>C24</xm:sqref>
            </x14:sparkline>
            <x14:sparkline>
              <xm:f>Non_life_Channels!F25:O25</xm:f>
              <xm:sqref>C25</xm:sqref>
            </x14:sparkline>
            <x14:sparkline>
              <xm:f>Non_life_Channels!F26:O26</xm:f>
              <xm:sqref>C26</xm:sqref>
            </x14:sparkline>
            <x14:sparkline>
              <xm:f>Non_life_Channels!F27:O27</xm:f>
              <xm:sqref>C27</xm:sqref>
            </x14:sparkline>
            <x14:sparkline>
              <xm:f>Non_life_Channels!F28:O28</xm:f>
              <xm:sqref>C28</xm:sqref>
            </x14:sparkline>
            <x14:sparkline>
              <xm:f>Non_life_Channels!F29:O29</xm:f>
              <xm:sqref>C29</xm:sqref>
            </x14:sparkline>
            <x14:sparkline>
              <xm:f>Non_life_Channels!F30:O30</xm:f>
              <xm:sqref>C30</xm:sqref>
            </x14:sparkline>
            <x14:sparkline>
              <xm:f>Non_life_Channels!F31:O31</xm:f>
              <xm:sqref>C31</xm:sqref>
            </x14:sparkline>
            <x14:sparkline>
              <xm:f>Non_life_Channels!F32:O32</xm:f>
              <xm:sqref>C32</xm:sqref>
            </x14:sparkline>
            <x14:sparkline>
              <xm:f>Non_life_Channels!F33:O33</xm:f>
              <xm:sqref>C33</xm:sqref>
            </x14:sparkline>
            <x14:sparkline>
              <xm:f>Non_life_Channels!F34:O34</xm:f>
              <xm:sqref>C34</xm:sqref>
            </x14:sparkline>
            <x14:sparkline>
              <xm:f>Non_life_Channels!F35:O35</xm:f>
              <xm:sqref>C35</xm:sqref>
            </x14:sparkline>
            <x14:sparkline>
              <xm:f>Non_life_Channels!F36:O36</xm:f>
              <xm:sqref>C36</xm:sqref>
            </x14:sparkline>
            <x14:sparkline>
              <xm:f>Non_life_Channels!F37:O37</xm:f>
              <xm:sqref>C37</xm:sqref>
            </x14:sparkline>
            <x14:sparkline>
              <xm:f>Non_life_Channels!F38:O38</xm:f>
              <xm:sqref>C38</xm:sqref>
            </x14:sparkline>
          </x14:sparklines>
        </x14:sparklineGroup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Non_life_Channels!F187:O187</xm:f>
              <xm:sqref>C187</xm:sqref>
            </x14:sparkline>
            <x14:sparkline>
              <xm:f>Non_life_Channels!F188:O188</xm:f>
              <xm:sqref>C188</xm:sqref>
            </x14:sparkline>
            <x14:sparkline>
              <xm:f>Non_life_Channels!F189:O189</xm:f>
              <xm:sqref>C189</xm:sqref>
            </x14:sparkline>
            <x14:sparkline>
              <xm:f>Non_life_Channels!F190:O190</xm:f>
              <xm:sqref>C190</xm:sqref>
            </x14:sparkline>
            <x14:sparkline>
              <xm:f>Non_life_Channels!F191:O191</xm:f>
              <xm:sqref>C191</xm:sqref>
            </x14:sparkline>
            <x14:sparkline>
              <xm:f>Non_life_Channels!F192:O192</xm:f>
              <xm:sqref>C192</xm:sqref>
            </x14:sparkline>
            <x14:sparkline>
              <xm:f>Non_life_Channels!F193:O193</xm:f>
              <xm:sqref>C193</xm:sqref>
            </x14:sparkline>
            <x14:sparkline>
              <xm:f>Non_life_Channels!F194:O194</xm:f>
              <xm:sqref>C194</xm:sqref>
            </x14:sparkline>
            <x14:sparkline>
              <xm:f>Non_life_Channels!F195:O195</xm:f>
              <xm:sqref>C195</xm:sqref>
            </x14:sparkline>
            <x14:sparkline>
              <xm:f>Non_life_Channels!F196:O196</xm:f>
              <xm:sqref>C196</xm:sqref>
            </x14:sparkline>
            <x14:sparkline>
              <xm:f>Non_life_Channels!F197:O197</xm:f>
              <xm:sqref>C197</xm:sqref>
            </x14:sparkline>
            <x14:sparkline>
              <xm:f>Non_life_Channels!F198:O198</xm:f>
              <xm:sqref>C198</xm:sqref>
            </x14:sparkline>
            <x14:sparkline>
              <xm:f>Non_life_Channels!F199:O199</xm:f>
              <xm:sqref>C199</xm:sqref>
            </x14:sparkline>
            <x14:sparkline>
              <xm:f>Non_life_Channels!F200:O200</xm:f>
              <xm:sqref>C200</xm:sqref>
            </x14:sparkline>
            <x14:sparkline>
              <xm:f>Non_life_Channels!F201:O201</xm:f>
              <xm:sqref>C201</xm:sqref>
            </x14:sparkline>
            <x14:sparkline>
              <xm:f>Non_life_Channels!F202:O202</xm:f>
              <xm:sqref>C202</xm:sqref>
            </x14:sparkline>
            <x14:sparkline>
              <xm:f>Non_life_Channels!F203:O203</xm:f>
              <xm:sqref>C203</xm:sqref>
            </x14:sparkline>
            <x14:sparkline>
              <xm:f>Non_life_Channels!F204:O204</xm:f>
              <xm:sqref>C204</xm:sqref>
            </x14:sparkline>
            <x14:sparkline>
              <xm:f>Non_life_Channels!F205:O205</xm:f>
              <xm:sqref>C205</xm:sqref>
            </x14:sparkline>
            <x14:sparkline>
              <xm:f>Non_life_Channels!F206:O206</xm:f>
              <xm:sqref>C206</xm:sqref>
            </x14:sparkline>
            <x14:sparkline>
              <xm:f>Non_life_Channels!F207:O207</xm:f>
              <xm:sqref>C207</xm:sqref>
            </x14:sparkline>
            <x14:sparkline>
              <xm:f>Non_life_Channels!F208:O208</xm:f>
              <xm:sqref>C208</xm:sqref>
            </x14:sparkline>
            <x14:sparkline>
              <xm:f>Non_life_Channels!F209:O209</xm:f>
              <xm:sqref>C209</xm:sqref>
            </x14:sparkline>
            <x14:sparkline>
              <xm:f>Non_life_Channels!F210:O210</xm:f>
              <xm:sqref>C210</xm:sqref>
            </x14:sparkline>
            <x14:sparkline>
              <xm:f>Non_life_Channels!F211:O211</xm:f>
              <xm:sqref>C211</xm:sqref>
            </x14:sparkline>
            <x14:sparkline>
              <xm:f>Non_life_Channels!F212:O212</xm:f>
              <xm:sqref>C212</xm:sqref>
            </x14:sparkline>
            <x14:sparkline>
              <xm:f>Non_life_Channels!F213:O213</xm:f>
              <xm:sqref>C213</xm:sqref>
            </x14:sparkline>
            <x14:sparkline>
              <xm:f>Non_life_Channels!F214:O214</xm:f>
              <xm:sqref>C214</xm:sqref>
            </x14:sparkline>
            <x14:sparkline>
              <xm:f>Non_life_Channels!F215:O215</xm:f>
              <xm:sqref>C215</xm:sqref>
            </x14:sparkline>
            <x14:sparkline>
              <xm:f>Non_life_Channels!F216:O216</xm:f>
              <xm:sqref>C216</xm:sqref>
            </x14:sparkline>
            <x14:sparkline>
              <xm:f>Non_life_Channels!F217:O217</xm:f>
              <xm:sqref>C217</xm:sqref>
            </x14:sparkline>
            <x14:sparkline>
              <xm:f>Non_life_Channels!F218:O218</xm:f>
              <xm:sqref>C218</xm:sqref>
            </x14:sparkline>
          </x14:sparklines>
        </x14:sparklineGroup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Non_life_Channels!F151:O151</xm:f>
              <xm:sqref>C151</xm:sqref>
            </x14:sparkline>
            <x14:sparkline>
              <xm:f>Non_life_Channels!F152:O152</xm:f>
              <xm:sqref>C152</xm:sqref>
            </x14:sparkline>
            <x14:sparkline>
              <xm:f>Non_life_Channels!F153:O153</xm:f>
              <xm:sqref>C153</xm:sqref>
            </x14:sparkline>
            <x14:sparkline>
              <xm:f>Non_life_Channels!F154:O154</xm:f>
              <xm:sqref>C154</xm:sqref>
            </x14:sparkline>
            <x14:sparkline>
              <xm:f>Non_life_Channels!F155:O155</xm:f>
              <xm:sqref>C155</xm:sqref>
            </x14:sparkline>
            <x14:sparkline>
              <xm:f>Non_life_Channels!F156:O156</xm:f>
              <xm:sqref>C156</xm:sqref>
            </x14:sparkline>
            <x14:sparkline>
              <xm:f>Non_life_Channels!F157:O157</xm:f>
              <xm:sqref>C157</xm:sqref>
            </x14:sparkline>
            <x14:sparkline>
              <xm:f>Non_life_Channels!F158:O158</xm:f>
              <xm:sqref>C158</xm:sqref>
            </x14:sparkline>
            <x14:sparkline>
              <xm:f>Non_life_Channels!F159:O159</xm:f>
              <xm:sqref>C159</xm:sqref>
            </x14:sparkline>
            <x14:sparkline>
              <xm:f>Non_life_Channels!F160:O160</xm:f>
              <xm:sqref>C160</xm:sqref>
            </x14:sparkline>
            <x14:sparkline>
              <xm:f>Non_life_Channels!F161:O161</xm:f>
              <xm:sqref>C161</xm:sqref>
            </x14:sparkline>
            <x14:sparkline>
              <xm:f>Non_life_Channels!F162:O162</xm:f>
              <xm:sqref>C162</xm:sqref>
            </x14:sparkline>
            <x14:sparkline>
              <xm:f>Non_life_Channels!F163:O163</xm:f>
              <xm:sqref>C163</xm:sqref>
            </x14:sparkline>
            <x14:sparkline>
              <xm:f>Non_life_Channels!F164:O164</xm:f>
              <xm:sqref>C164</xm:sqref>
            </x14:sparkline>
            <x14:sparkline>
              <xm:f>Non_life_Channels!F165:O165</xm:f>
              <xm:sqref>C165</xm:sqref>
            </x14:sparkline>
            <x14:sparkline>
              <xm:f>Non_life_Channels!F166:O166</xm:f>
              <xm:sqref>C166</xm:sqref>
            </x14:sparkline>
            <x14:sparkline>
              <xm:f>Non_life_Channels!F167:O167</xm:f>
              <xm:sqref>C167</xm:sqref>
            </x14:sparkline>
            <x14:sparkline>
              <xm:f>Non_life_Channels!F168:O168</xm:f>
              <xm:sqref>C168</xm:sqref>
            </x14:sparkline>
            <x14:sparkline>
              <xm:f>Non_life_Channels!F169:O169</xm:f>
              <xm:sqref>C169</xm:sqref>
            </x14:sparkline>
            <x14:sparkline>
              <xm:f>Non_life_Channels!F170:O170</xm:f>
              <xm:sqref>C170</xm:sqref>
            </x14:sparkline>
            <x14:sparkline>
              <xm:f>Non_life_Channels!F171:O171</xm:f>
              <xm:sqref>C171</xm:sqref>
            </x14:sparkline>
            <x14:sparkline>
              <xm:f>Non_life_Channels!F172:O172</xm:f>
              <xm:sqref>C172</xm:sqref>
            </x14:sparkline>
            <x14:sparkline>
              <xm:f>Non_life_Channels!F173:O173</xm:f>
              <xm:sqref>C173</xm:sqref>
            </x14:sparkline>
            <x14:sparkline>
              <xm:f>Non_life_Channels!F174:O174</xm:f>
              <xm:sqref>C174</xm:sqref>
            </x14:sparkline>
            <x14:sparkline>
              <xm:f>Non_life_Channels!F175:O175</xm:f>
              <xm:sqref>C175</xm:sqref>
            </x14:sparkline>
            <x14:sparkline>
              <xm:f>Non_life_Channels!F176:O176</xm:f>
              <xm:sqref>C176</xm:sqref>
            </x14:sparkline>
            <x14:sparkline>
              <xm:f>Non_life_Channels!F177:O177</xm:f>
              <xm:sqref>C177</xm:sqref>
            </x14:sparkline>
            <x14:sparkline>
              <xm:f>Non_life_Channels!F178:O178</xm:f>
              <xm:sqref>C178</xm:sqref>
            </x14:sparkline>
            <x14:sparkline>
              <xm:f>Non_life_Channels!F179:O179</xm:f>
              <xm:sqref>C179</xm:sqref>
            </x14:sparkline>
            <x14:sparkline>
              <xm:f>Non_life_Channels!F180:O180</xm:f>
              <xm:sqref>C180</xm:sqref>
            </x14:sparkline>
            <x14:sparkline>
              <xm:f>Non_life_Channels!F181:O181</xm:f>
              <xm:sqref>C181</xm:sqref>
            </x14:sparkline>
            <x14:sparkline>
              <xm:f>Non_life_Channels!F182:O182</xm:f>
              <xm:sqref>C182</xm:sqref>
            </x14:sparkline>
          </x14:sparklines>
        </x14:sparklineGroup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Non_life_Channels!F39:O39</xm:f>
              <xm:sqref>C39</xm:sqref>
            </x14:sparkline>
            <x14:sparkline>
              <xm:f>Non_life_Channels!F40:O40</xm:f>
              <xm:sqref>C40</xm:sqref>
            </x14:sparkline>
          </x14:sparklines>
        </x14:sparklineGroup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Non_life_Channels!F115:O115</xm:f>
              <xm:sqref>C115</xm:sqref>
            </x14:sparkline>
            <x14:sparkline>
              <xm:f>Non_life_Channels!F116:O116</xm:f>
              <xm:sqref>C116</xm:sqref>
            </x14:sparkline>
            <x14:sparkline>
              <xm:f>Non_life_Channels!F117:O117</xm:f>
              <xm:sqref>C117</xm:sqref>
            </x14:sparkline>
            <x14:sparkline>
              <xm:f>Non_life_Channels!F118:O118</xm:f>
              <xm:sqref>C118</xm:sqref>
            </x14:sparkline>
            <x14:sparkline>
              <xm:f>Non_life_Channels!F119:O119</xm:f>
              <xm:sqref>C119</xm:sqref>
            </x14:sparkline>
            <x14:sparkline>
              <xm:f>Non_life_Channels!F120:O120</xm:f>
              <xm:sqref>C120</xm:sqref>
            </x14:sparkline>
            <x14:sparkline>
              <xm:f>Non_life_Channels!F121:O121</xm:f>
              <xm:sqref>C121</xm:sqref>
            </x14:sparkline>
            <x14:sparkline>
              <xm:f>Non_life_Channels!F122:O122</xm:f>
              <xm:sqref>C122</xm:sqref>
            </x14:sparkline>
            <x14:sparkline>
              <xm:f>Non_life_Channels!F123:O123</xm:f>
              <xm:sqref>C123</xm:sqref>
            </x14:sparkline>
            <x14:sparkline>
              <xm:f>Non_life_Channels!F124:O124</xm:f>
              <xm:sqref>C124</xm:sqref>
            </x14:sparkline>
            <x14:sparkline>
              <xm:f>Non_life_Channels!F125:O125</xm:f>
              <xm:sqref>C125</xm:sqref>
            </x14:sparkline>
            <x14:sparkline>
              <xm:f>Non_life_Channels!F126:O126</xm:f>
              <xm:sqref>C126</xm:sqref>
            </x14:sparkline>
            <x14:sparkline>
              <xm:f>Non_life_Channels!F127:O127</xm:f>
              <xm:sqref>C127</xm:sqref>
            </x14:sparkline>
            <x14:sparkline>
              <xm:f>Non_life_Channels!F128:O128</xm:f>
              <xm:sqref>C128</xm:sqref>
            </x14:sparkline>
            <x14:sparkline>
              <xm:f>Non_life_Channels!F129:O129</xm:f>
              <xm:sqref>C129</xm:sqref>
            </x14:sparkline>
            <x14:sparkline>
              <xm:f>Non_life_Channels!F130:O130</xm:f>
              <xm:sqref>C130</xm:sqref>
            </x14:sparkline>
            <x14:sparkline>
              <xm:f>Non_life_Channels!F131:O131</xm:f>
              <xm:sqref>C131</xm:sqref>
            </x14:sparkline>
            <x14:sparkline>
              <xm:f>Non_life_Channels!F132:O132</xm:f>
              <xm:sqref>C132</xm:sqref>
            </x14:sparkline>
            <x14:sparkline>
              <xm:f>Non_life_Channels!F133:O133</xm:f>
              <xm:sqref>C133</xm:sqref>
            </x14:sparkline>
            <x14:sparkline>
              <xm:f>Non_life_Channels!F134:O134</xm:f>
              <xm:sqref>C134</xm:sqref>
            </x14:sparkline>
            <x14:sparkline>
              <xm:f>Non_life_Channels!F135:O135</xm:f>
              <xm:sqref>C135</xm:sqref>
            </x14:sparkline>
            <x14:sparkline>
              <xm:f>Non_life_Channels!F136:O136</xm:f>
              <xm:sqref>C136</xm:sqref>
            </x14:sparkline>
            <x14:sparkline>
              <xm:f>Non_life_Channels!F137:O137</xm:f>
              <xm:sqref>C137</xm:sqref>
            </x14:sparkline>
            <x14:sparkline>
              <xm:f>Non_life_Channels!F138:O138</xm:f>
              <xm:sqref>C138</xm:sqref>
            </x14:sparkline>
            <x14:sparkline>
              <xm:f>Non_life_Channels!F139:O139</xm:f>
              <xm:sqref>C139</xm:sqref>
            </x14:sparkline>
            <x14:sparkline>
              <xm:f>Non_life_Channels!F140:O140</xm:f>
              <xm:sqref>C140</xm:sqref>
            </x14:sparkline>
            <x14:sparkline>
              <xm:f>Non_life_Channels!F141:O141</xm:f>
              <xm:sqref>C141</xm:sqref>
            </x14:sparkline>
            <x14:sparkline>
              <xm:f>Non_life_Channels!F142:O142</xm:f>
              <xm:sqref>C142</xm:sqref>
            </x14:sparkline>
            <x14:sparkline>
              <xm:f>Non_life_Channels!F143:O143</xm:f>
              <xm:sqref>C143</xm:sqref>
            </x14:sparkline>
            <x14:sparkline>
              <xm:f>Non_life_Channels!F144:O144</xm:f>
              <xm:sqref>C144</xm:sqref>
            </x14:sparkline>
            <x14:sparkline>
              <xm:f>Non_life_Channels!F145:O145</xm:f>
              <xm:sqref>C145</xm:sqref>
            </x14:sparkline>
            <x14:sparkline>
              <xm:f>Non_life_Channels!F146:O146</xm:f>
              <xm:sqref>C146</xm:sqref>
            </x14:sparkline>
          </x14:sparklines>
        </x14:sparklineGroup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Non_life_Channels!F79:O79</xm:f>
              <xm:sqref>C79</xm:sqref>
            </x14:sparkline>
            <x14:sparkline>
              <xm:f>Non_life_Channels!F80:O80</xm:f>
              <xm:sqref>C80</xm:sqref>
            </x14:sparkline>
            <x14:sparkline>
              <xm:f>Non_life_Channels!F81:O81</xm:f>
              <xm:sqref>C81</xm:sqref>
            </x14:sparkline>
            <x14:sparkline>
              <xm:f>Non_life_Channels!F82:O82</xm:f>
              <xm:sqref>C82</xm:sqref>
            </x14:sparkline>
            <x14:sparkline>
              <xm:f>Non_life_Channels!F83:O83</xm:f>
              <xm:sqref>C83</xm:sqref>
            </x14:sparkline>
            <x14:sparkline>
              <xm:f>Non_life_Channels!F84:O84</xm:f>
              <xm:sqref>C84</xm:sqref>
            </x14:sparkline>
            <x14:sparkline>
              <xm:f>Non_life_Channels!F85:O85</xm:f>
              <xm:sqref>C85</xm:sqref>
            </x14:sparkline>
            <x14:sparkline>
              <xm:f>Non_life_Channels!F86:O86</xm:f>
              <xm:sqref>C86</xm:sqref>
            </x14:sparkline>
            <x14:sparkline>
              <xm:f>Non_life_Channels!F87:O87</xm:f>
              <xm:sqref>C87</xm:sqref>
            </x14:sparkline>
            <x14:sparkline>
              <xm:f>Non_life_Channels!F88:O88</xm:f>
              <xm:sqref>C88</xm:sqref>
            </x14:sparkline>
            <x14:sparkline>
              <xm:f>Non_life_Channels!F89:O89</xm:f>
              <xm:sqref>C89</xm:sqref>
            </x14:sparkline>
            <x14:sparkline>
              <xm:f>Non_life_Channels!F90:O90</xm:f>
              <xm:sqref>C90</xm:sqref>
            </x14:sparkline>
            <x14:sparkline>
              <xm:f>Non_life_Channels!F91:O91</xm:f>
              <xm:sqref>C91</xm:sqref>
            </x14:sparkline>
            <x14:sparkline>
              <xm:f>Non_life_Channels!F92:O92</xm:f>
              <xm:sqref>C92</xm:sqref>
            </x14:sparkline>
            <x14:sparkline>
              <xm:f>Non_life_Channels!F93:O93</xm:f>
              <xm:sqref>C93</xm:sqref>
            </x14:sparkline>
            <x14:sparkline>
              <xm:f>Non_life_Channels!F94:O94</xm:f>
              <xm:sqref>C94</xm:sqref>
            </x14:sparkline>
            <x14:sparkline>
              <xm:f>Non_life_Channels!F95:O95</xm:f>
              <xm:sqref>C95</xm:sqref>
            </x14:sparkline>
            <x14:sparkline>
              <xm:f>Non_life_Channels!F96:O96</xm:f>
              <xm:sqref>C96</xm:sqref>
            </x14:sparkline>
            <x14:sparkline>
              <xm:f>Non_life_Channels!F97:O97</xm:f>
              <xm:sqref>C97</xm:sqref>
            </x14:sparkline>
            <x14:sparkline>
              <xm:f>Non_life_Channels!F98:O98</xm:f>
              <xm:sqref>C98</xm:sqref>
            </x14:sparkline>
            <x14:sparkline>
              <xm:f>Non_life_Channels!F99:O99</xm:f>
              <xm:sqref>C99</xm:sqref>
            </x14:sparkline>
            <x14:sparkline>
              <xm:f>Non_life_Channels!F100:O100</xm:f>
              <xm:sqref>C100</xm:sqref>
            </x14:sparkline>
            <x14:sparkline>
              <xm:f>Non_life_Channels!F101:O101</xm:f>
              <xm:sqref>C101</xm:sqref>
            </x14:sparkline>
            <x14:sparkline>
              <xm:f>Non_life_Channels!F102:O102</xm:f>
              <xm:sqref>C102</xm:sqref>
            </x14:sparkline>
            <x14:sparkline>
              <xm:f>Non_life_Channels!F103:O103</xm:f>
              <xm:sqref>C103</xm:sqref>
            </x14:sparkline>
            <x14:sparkline>
              <xm:f>Non_life_Channels!F104:O104</xm:f>
              <xm:sqref>C104</xm:sqref>
            </x14:sparkline>
            <x14:sparkline>
              <xm:f>Non_life_Channels!F105:O105</xm:f>
              <xm:sqref>C105</xm:sqref>
            </x14:sparkline>
            <x14:sparkline>
              <xm:f>Non_life_Channels!F106:O106</xm:f>
              <xm:sqref>C106</xm:sqref>
            </x14:sparkline>
            <x14:sparkline>
              <xm:f>Non_life_Channels!F107:O107</xm:f>
              <xm:sqref>C107</xm:sqref>
            </x14:sparkline>
            <x14:sparkline>
              <xm:f>Non_life_Channels!F108:O108</xm:f>
              <xm:sqref>C108</xm:sqref>
            </x14:sparkline>
            <x14:sparkline>
              <xm:f>Non_life_Channels!F109:O109</xm:f>
              <xm:sqref>C109</xm:sqref>
            </x14:sparkline>
            <x14:sparkline>
              <xm:f>Non_life_Channels!F110:O110</xm:f>
              <xm:sqref>C110</xm:sqref>
            </x14:sparkline>
          </x14:sparklines>
        </x14:sparklineGroup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Non_life_Channels!F43:O43</xm:f>
              <xm:sqref>C43</xm:sqref>
            </x14:sparkline>
            <x14:sparkline>
              <xm:f>Non_life_Channels!F44:O44</xm:f>
              <xm:sqref>C44</xm:sqref>
            </x14:sparkline>
            <x14:sparkline>
              <xm:f>Non_life_Channels!F45:O45</xm:f>
              <xm:sqref>C45</xm:sqref>
            </x14:sparkline>
            <x14:sparkline>
              <xm:f>Non_life_Channels!F46:O46</xm:f>
              <xm:sqref>C46</xm:sqref>
            </x14:sparkline>
            <x14:sparkline>
              <xm:f>Non_life_Channels!F47:O47</xm:f>
              <xm:sqref>C47</xm:sqref>
            </x14:sparkline>
            <x14:sparkline>
              <xm:f>Non_life_Channels!F48:O48</xm:f>
              <xm:sqref>C48</xm:sqref>
            </x14:sparkline>
            <x14:sparkline>
              <xm:f>Non_life_Channels!F49:O49</xm:f>
              <xm:sqref>C49</xm:sqref>
            </x14:sparkline>
            <x14:sparkline>
              <xm:f>Non_life_Channels!F50:O50</xm:f>
              <xm:sqref>C50</xm:sqref>
            </x14:sparkline>
            <x14:sparkline>
              <xm:f>Non_life_Channels!F51:O51</xm:f>
              <xm:sqref>C51</xm:sqref>
            </x14:sparkline>
            <x14:sparkline>
              <xm:f>Non_life_Channels!F52:O52</xm:f>
              <xm:sqref>C52</xm:sqref>
            </x14:sparkline>
            <x14:sparkline>
              <xm:f>Non_life_Channels!F53:O53</xm:f>
              <xm:sqref>C53</xm:sqref>
            </x14:sparkline>
            <x14:sparkline>
              <xm:f>Non_life_Channels!F54:O54</xm:f>
              <xm:sqref>C54</xm:sqref>
            </x14:sparkline>
            <x14:sparkline>
              <xm:f>Non_life_Channels!F55:O55</xm:f>
              <xm:sqref>C55</xm:sqref>
            </x14:sparkline>
            <x14:sparkline>
              <xm:f>Non_life_Channels!F56:O56</xm:f>
              <xm:sqref>C56</xm:sqref>
            </x14:sparkline>
            <x14:sparkline>
              <xm:f>Non_life_Channels!F57:O57</xm:f>
              <xm:sqref>C57</xm:sqref>
            </x14:sparkline>
            <x14:sparkline>
              <xm:f>Non_life_Channels!F58:O58</xm:f>
              <xm:sqref>C58</xm:sqref>
            </x14:sparkline>
            <x14:sparkline>
              <xm:f>Non_life_Channels!F59:O59</xm:f>
              <xm:sqref>C59</xm:sqref>
            </x14:sparkline>
            <x14:sparkline>
              <xm:f>Non_life_Channels!F60:O60</xm:f>
              <xm:sqref>C60</xm:sqref>
            </x14:sparkline>
            <x14:sparkline>
              <xm:f>Non_life_Channels!F61:O61</xm:f>
              <xm:sqref>C61</xm:sqref>
            </x14:sparkline>
            <x14:sparkline>
              <xm:f>Non_life_Channels!F62:O62</xm:f>
              <xm:sqref>C62</xm:sqref>
            </x14:sparkline>
            <x14:sparkline>
              <xm:f>Non_life_Channels!F63:O63</xm:f>
              <xm:sqref>C63</xm:sqref>
            </x14:sparkline>
            <x14:sparkline>
              <xm:f>Non_life_Channels!F64:O64</xm:f>
              <xm:sqref>C64</xm:sqref>
            </x14:sparkline>
            <x14:sparkline>
              <xm:f>Non_life_Channels!F65:O65</xm:f>
              <xm:sqref>C65</xm:sqref>
            </x14:sparkline>
            <x14:sparkline>
              <xm:f>Non_life_Channels!F66:O66</xm:f>
              <xm:sqref>C66</xm:sqref>
            </x14:sparkline>
            <x14:sparkline>
              <xm:f>Non_life_Channels!F67:O67</xm:f>
              <xm:sqref>C67</xm:sqref>
            </x14:sparkline>
            <x14:sparkline>
              <xm:f>Non_life_Channels!F68:O68</xm:f>
              <xm:sqref>C68</xm:sqref>
            </x14:sparkline>
            <x14:sparkline>
              <xm:f>Non_life_Channels!F69:O69</xm:f>
              <xm:sqref>C69</xm:sqref>
            </x14:sparkline>
            <x14:sparkline>
              <xm:f>Non_life_Channels!F70:O70</xm:f>
              <xm:sqref>C70</xm:sqref>
            </x14:sparkline>
            <x14:sparkline>
              <xm:f>Non_life_Channels!F71:O71</xm:f>
              <xm:sqref>C71</xm:sqref>
            </x14:sparkline>
            <x14:sparkline>
              <xm:f>Non_life_Channels!F72:O72</xm:f>
              <xm:sqref>C72</xm:sqref>
            </x14:sparkline>
            <x14:sparkline>
              <xm:f>Non_life_Channels!F73:O73</xm:f>
              <xm:sqref>C73</xm:sqref>
            </x14:sparkline>
            <x14:sparkline>
              <xm:f>Non_life_Channels!F74:O74</xm:f>
              <xm:sqref>C74</xm:sqref>
            </x14:sparkline>
          </x14:sparklines>
        </x14:sparklineGroup>
      </x14:sparklineGroup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theme="8" tint="0.59999389629810485"/>
    <pageSetUpPr fitToPage="1"/>
  </sheetPr>
  <dimension ref="C2:R256"/>
  <sheetViews>
    <sheetView showGridLines="0" zoomScale="90" zoomScaleNormal="90" workbookViewId="0">
      <pane xSplit="5" ySplit="3" topLeftCell="F238" activePane="bottomRight" state="frozen"/>
      <selection pane="topRight" activeCell="D1" sqref="D1"/>
      <selection pane="bottomLeft" activeCell="A4" sqref="A4"/>
      <selection pane="bottomRight" activeCell="J164" sqref="J164"/>
    </sheetView>
  </sheetViews>
  <sheetFormatPr defaultColWidth="9.140625" defaultRowHeight="12.75" x14ac:dyDescent="0.2"/>
  <cols>
    <col min="1" max="2" width="9.140625" style="1"/>
    <col min="3" max="3" width="11.85546875" style="1" customWidth="1"/>
    <col min="4" max="4" width="12.7109375" style="1" customWidth="1"/>
    <col min="5" max="5" width="13.28515625" style="1" customWidth="1"/>
    <col min="6" max="13" width="15.85546875" style="1" customWidth="1"/>
    <col min="14" max="16" width="15.85546875" style="6" customWidth="1"/>
    <col min="17" max="18" width="15.85546875" style="1" customWidth="1"/>
    <col min="19" max="16384" width="9.140625" style="1"/>
  </cols>
  <sheetData>
    <row r="2" spans="3:18" ht="18.75" x14ac:dyDescent="0.2">
      <c r="E2" s="41" t="s">
        <v>48</v>
      </c>
      <c r="F2" s="42"/>
      <c r="G2" s="42"/>
      <c r="H2" s="42"/>
      <c r="I2" s="42"/>
      <c r="J2" s="42"/>
      <c r="K2" s="42"/>
      <c r="L2" s="42"/>
      <c r="M2" s="42"/>
      <c r="N2" s="42"/>
      <c r="O2" s="42"/>
      <c r="P2" s="43"/>
    </row>
    <row r="3" spans="3:18" x14ac:dyDescent="0.2">
      <c r="E3" s="8"/>
      <c r="F3" s="38" t="s">
        <v>31</v>
      </c>
      <c r="G3" s="38"/>
      <c r="H3" s="38"/>
      <c r="I3" s="38"/>
      <c r="J3" s="38"/>
      <c r="K3" s="38"/>
      <c r="L3" s="38"/>
      <c r="M3" s="38"/>
      <c r="N3" s="38"/>
      <c r="O3" s="38"/>
      <c r="P3" s="28"/>
    </row>
    <row r="4" spans="3:18" x14ac:dyDescent="0.2">
      <c r="E4" s="8"/>
    </row>
    <row r="5" spans="3:18" ht="18.75" x14ac:dyDescent="0.2">
      <c r="C5" s="34" t="s">
        <v>60</v>
      </c>
      <c r="D5" s="35"/>
      <c r="E5" s="41" t="s">
        <v>34</v>
      </c>
      <c r="F5" s="42"/>
      <c r="G5" s="42"/>
      <c r="H5" s="42"/>
      <c r="I5" s="42"/>
      <c r="J5" s="42"/>
      <c r="K5" s="42"/>
      <c r="L5" s="42"/>
      <c r="M5" s="42"/>
      <c r="N5" s="42"/>
      <c r="O5" s="42"/>
      <c r="P5" s="43"/>
    </row>
    <row r="6" spans="3:18" ht="15" x14ac:dyDescent="0.2">
      <c r="C6" s="39" t="s">
        <v>50</v>
      </c>
      <c r="D6" s="40"/>
      <c r="E6" s="9">
        <v>1</v>
      </c>
      <c r="F6" s="10">
        <v>2004</v>
      </c>
      <c r="G6" s="10">
        <f t="shared" ref="G6:P6" si="0">F6+1</f>
        <v>2005</v>
      </c>
      <c r="H6" s="10">
        <f t="shared" si="0"/>
        <v>2006</v>
      </c>
      <c r="I6" s="10">
        <f t="shared" si="0"/>
        <v>2007</v>
      </c>
      <c r="J6" s="10">
        <f t="shared" si="0"/>
        <v>2008</v>
      </c>
      <c r="K6" s="10">
        <f t="shared" si="0"/>
        <v>2009</v>
      </c>
      <c r="L6" s="10">
        <f t="shared" si="0"/>
        <v>2010</v>
      </c>
      <c r="M6" s="10">
        <f t="shared" si="0"/>
        <v>2011</v>
      </c>
      <c r="N6" s="10">
        <f t="shared" si="0"/>
        <v>2012</v>
      </c>
      <c r="O6" s="10">
        <f t="shared" si="0"/>
        <v>2013</v>
      </c>
      <c r="P6" s="10">
        <f t="shared" si="0"/>
        <v>2014</v>
      </c>
      <c r="Q6" s="20" t="s">
        <v>32</v>
      </c>
      <c r="R6" s="17" t="s">
        <v>33</v>
      </c>
    </row>
    <row r="7" spans="3:18" ht="15" x14ac:dyDescent="0.25">
      <c r="C7" s="36"/>
      <c r="D7" s="37"/>
      <c r="E7" s="11" t="s">
        <v>0</v>
      </c>
      <c r="F7" s="14">
        <v>0</v>
      </c>
      <c r="G7" s="14">
        <v>0</v>
      </c>
      <c r="H7" s="14">
        <v>0</v>
      </c>
      <c r="I7" s="14">
        <v>0</v>
      </c>
      <c r="J7" s="14">
        <v>0</v>
      </c>
      <c r="K7" s="14">
        <v>0</v>
      </c>
      <c r="L7" s="14">
        <v>0</v>
      </c>
      <c r="M7" s="14">
        <v>0</v>
      </c>
      <c r="N7" s="14">
        <v>0</v>
      </c>
      <c r="O7" s="14">
        <v>0</v>
      </c>
      <c r="P7" s="29">
        <v>0</v>
      </c>
      <c r="Q7" s="18" t="str">
        <f>IF(OR(O7=0,N7=0),"-",IF(O7=N7,"-",CONCATENATE(ROUNDDOWN((O7-N7)*100,1), " ", "p.p")))</f>
        <v>-</v>
      </c>
      <c r="R7" s="18" t="str">
        <f>IF(OR(O7=0,F7=0),"-",IF(O7=F7,"-",CONCATENATE(ROUNDDOWN((O7-F7)*100,1), " ", "p.p")))</f>
        <v>-</v>
      </c>
    </row>
    <row r="8" spans="3:18" ht="15" x14ac:dyDescent="0.25">
      <c r="C8" s="36"/>
      <c r="D8" s="37"/>
      <c r="E8" s="11" t="s">
        <v>1</v>
      </c>
      <c r="F8" s="14">
        <v>0</v>
      </c>
      <c r="G8" s="14">
        <v>0</v>
      </c>
      <c r="H8" s="14">
        <v>0</v>
      </c>
      <c r="I8" s="14">
        <v>0</v>
      </c>
      <c r="J8" s="14">
        <v>0</v>
      </c>
      <c r="K8" s="14">
        <v>0</v>
      </c>
      <c r="L8" s="14">
        <v>0</v>
      </c>
      <c r="M8" s="14">
        <v>0</v>
      </c>
      <c r="N8" s="14">
        <v>0</v>
      </c>
      <c r="O8" s="14">
        <v>0</v>
      </c>
      <c r="P8" s="30">
        <v>0</v>
      </c>
      <c r="Q8" s="18" t="str">
        <f t="shared" ref="Q8:Q38" si="1">IF(OR(O8=0,N8=0),"-",IF(O8=N8,"-",CONCATENATE(ROUNDDOWN((O8-N8)*100,1), " ", "p.p")))</f>
        <v>-</v>
      </c>
      <c r="R8" s="18" t="str">
        <f t="shared" ref="R8:R38" si="2">IF(OR(O8=0,F8=0),"-",IF(O8=F8,"-",CONCATENATE(ROUNDDOWN((O8-F8)*100,1), " ", "p.p")))</f>
        <v>-</v>
      </c>
    </row>
    <row r="9" spans="3:18" ht="15" x14ac:dyDescent="0.25">
      <c r="C9" s="36"/>
      <c r="D9" s="37"/>
      <c r="E9" s="11" t="s">
        <v>2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  <c r="K9" s="14">
        <v>0</v>
      </c>
      <c r="L9" s="14">
        <v>0</v>
      </c>
      <c r="M9" s="14">
        <v>0</v>
      </c>
      <c r="N9" s="14">
        <v>0</v>
      </c>
      <c r="O9" s="14">
        <v>0</v>
      </c>
      <c r="P9" s="30">
        <v>0</v>
      </c>
      <c r="Q9" s="18" t="str">
        <f t="shared" si="1"/>
        <v>-</v>
      </c>
      <c r="R9" s="18" t="str">
        <f t="shared" si="2"/>
        <v>-</v>
      </c>
    </row>
    <row r="10" spans="3:18" ht="15" x14ac:dyDescent="0.25">
      <c r="C10" s="36"/>
      <c r="D10" s="37"/>
      <c r="E10" s="11" t="s">
        <v>3</v>
      </c>
      <c r="F10" s="14">
        <v>0</v>
      </c>
      <c r="G10" s="14">
        <v>0</v>
      </c>
      <c r="H10" s="14">
        <v>0</v>
      </c>
      <c r="I10" s="14">
        <v>0</v>
      </c>
      <c r="J10" s="14">
        <v>0</v>
      </c>
      <c r="K10" s="14">
        <v>0</v>
      </c>
      <c r="L10" s="14">
        <v>0</v>
      </c>
      <c r="M10" s="14">
        <v>0</v>
      </c>
      <c r="N10" s="14">
        <v>0</v>
      </c>
      <c r="O10" s="14">
        <v>0</v>
      </c>
      <c r="P10" s="30">
        <v>0</v>
      </c>
      <c r="Q10" s="18" t="str">
        <f t="shared" si="1"/>
        <v>-</v>
      </c>
      <c r="R10" s="18" t="str">
        <f t="shared" si="2"/>
        <v>-</v>
      </c>
    </row>
    <row r="11" spans="3:18" ht="15" x14ac:dyDescent="0.25">
      <c r="C11" s="36"/>
      <c r="D11" s="37"/>
      <c r="E11" s="11" t="s">
        <v>4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30">
        <v>0</v>
      </c>
      <c r="Q11" s="18" t="str">
        <f t="shared" si="1"/>
        <v>-</v>
      </c>
      <c r="R11" s="18" t="str">
        <f t="shared" si="2"/>
        <v>-</v>
      </c>
    </row>
    <row r="12" spans="3:18" ht="15" x14ac:dyDescent="0.25">
      <c r="C12" s="36"/>
      <c r="D12" s="37"/>
      <c r="E12" s="11" t="s">
        <v>5</v>
      </c>
      <c r="F12" s="14">
        <v>0</v>
      </c>
      <c r="G12" s="14">
        <v>0</v>
      </c>
      <c r="H12" s="14">
        <v>0</v>
      </c>
      <c r="I12" s="14">
        <v>0</v>
      </c>
      <c r="J12" s="14">
        <v>0</v>
      </c>
      <c r="K12" s="14">
        <v>0</v>
      </c>
      <c r="L12" s="14">
        <v>0</v>
      </c>
      <c r="M12" s="14">
        <v>0</v>
      </c>
      <c r="N12" s="14">
        <v>0</v>
      </c>
      <c r="O12" s="14">
        <v>0</v>
      </c>
      <c r="P12" s="30">
        <v>0</v>
      </c>
      <c r="Q12" s="18" t="str">
        <f t="shared" si="1"/>
        <v>-</v>
      </c>
      <c r="R12" s="18" t="str">
        <f t="shared" si="2"/>
        <v>-</v>
      </c>
    </row>
    <row r="13" spans="3:18" ht="15" x14ac:dyDescent="0.25">
      <c r="C13" s="36"/>
      <c r="D13" s="37"/>
      <c r="E13" s="11" t="s">
        <v>6</v>
      </c>
      <c r="F13" s="14">
        <v>0</v>
      </c>
      <c r="G13" s="14">
        <v>0</v>
      </c>
      <c r="H13" s="14">
        <v>0</v>
      </c>
      <c r="I13" s="14">
        <v>2.5999999999999999E-2</v>
      </c>
      <c r="J13" s="14">
        <v>3.4000000000000002E-2</v>
      </c>
      <c r="K13" s="14">
        <v>2.5000000000000001E-2</v>
      </c>
      <c r="L13" s="14">
        <v>2.5999999999999999E-2</v>
      </c>
      <c r="M13" s="14">
        <v>3.4000000000000002E-2</v>
      </c>
      <c r="N13" s="14">
        <v>4.1000000000000002E-2</v>
      </c>
      <c r="O13" s="14">
        <v>0.04</v>
      </c>
      <c r="P13" s="30">
        <v>3.3000000000000002E-2</v>
      </c>
      <c r="Q13" s="18" t="str">
        <f t="shared" si="1"/>
        <v>-0.1 p.p</v>
      </c>
      <c r="R13" s="18" t="str">
        <f t="shared" si="2"/>
        <v>-</v>
      </c>
    </row>
    <row r="14" spans="3:18" ht="15" x14ac:dyDescent="0.25">
      <c r="C14" s="36"/>
      <c r="D14" s="37"/>
      <c r="E14" s="11" t="s">
        <v>7</v>
      </c>
      <c r="F14" s="14">
        <v>0</v>
      </c>
      <c r="G14" s="14">
        <v>0</v>
      </c>
      <c r="H14" s="14">
        <v>0</v>
      </c>
      <c r="I14" s="14">
        <v>0</v>
      </c>
      <c r="J14" s="14">
        <v>0</v>
      </c>
      <c r="K14" s="14">
        <v>0</v>
      </c>
      <c r="L14" s="14">
        <v>0</v>
      </c>
      <c r="M14" s="14">
        <v>0</v>
      </c>
      <c r="N14" s="14">
        <v>0</v>
      </c>
      <c r="O14" s="14">
        <v>0</v>
      </c>
      <c r="P14" s="30">
        <v>0</v>
      </c>
      <c r="Q14" s="18" t="str">
        <f t="shared" si="1"/>
        <v>-</v>
      </c>
      <c r="R14" s="18" t="str">
        <f t="shared" si="2"/>
        <v>-</v>
      </c>
    </row>
    <row r="15" spans="3:18" ht="15" x14ac:dyDescent="0.25">
      <c r="C15" s="36"/>
      <c r="D15" s="37"/>
      <c r="E15" s="11" t="s">
        <v>8</v>
      </c>
      <c r="F15" s="14">
        <v>0</v>
      </c>
      <c r="G15" s="14">
        <v>0</v>
      </c>
      <c r="H15" s="14">
        <v>0</v>
      </c>
      <c r="I15" s="14">
        <v>0</v>
      </c>
      <c r="J15" s="14">
        <v>0</v>
      </c>
      <c r="K15" s="14">
        <v>0</v>
      </c>
      <c r="L15" s="14">
        <v>0</v>
      </c>
      <c r="M15" s="14">
        <v>0</v>
      </c>
      <c r="N15" s="14">
        <v>0</v>
      </c>
      <c r="O15" s="14">
        <v>0</v>
      </c>
      <c r="P15" s="30">
        <v>0</v>
      </c>
      <c r="Q15" s="18" t="str">
        <f t="shared" si="1"/>
        <v>-</v>
      </c>
      <c r="R15" s="18" t="str">
        <f t="shared" si="2"/>
        <v>-</v>
      </c>
    </row>
    <row r="16" spans="3:18" ht="15" x14ac:dyDescent="0.25">
      <c r="C16" s="36"/>
      <c r="D16" s="37"/>
      <c r="E16" s="11" t="s">
        <v>9</v>
      </c>
      <c r="F16" s="14">
        <v>0</v>
      </c>
      <c r="G16" s="14">
        <v>0</v>
      </c>
      <c r="H16" s="14">
        <v>0</v>
      </c>
      <c r="I16" s="14">
        <v>3.5500000000000004E-2</v>
      </c>
      <c r="J16" s="14">
        <v>0</v>
      </c>
      <c r="K16" s="14">
        <v>8.8229683326974437E-2</v>
      </c>
      <c r="L16" s="14">
        <v>4.0300000000000002E-2</v>
      </c>
      <c r="M16" s="14">
        <v>6.0999999999999999E-2</v>
      </c>
      <c r="N16" s="14">
        <v>0</v>
      </c>
      <c r="O16" s="14">
        <v>0</v>
      </c>
      <c r="P16" s="30">
        <v>0</v>
      </c>
      <c r="Q16" s="18" t="str">
        <f t="shared" si="1"/>
        <v>-</v>
      </c>
      <c r="R16" s="18" t="str">
        <f t="shared" si="2"/>
        <v>-</v>
      </c>
    </row>
    <row r="17" spans="3:18" ht="15" x14ac:dyDescent="0.25">
      <c r="C17" s="36"/>
      <c r="D17" s="37"/>
      <c r="E17" s="11" t="s">
        <v>10</v>
      </c>
      <c r="F17" s="14">
        <v>0</v>
      </c>
      <c r="G17" s="14">
        <v>0</v>
      </c>
      <c r="H17" s="14">
        <v>0</v>
      </c>
      <c r="I17" s="14">
        <v>0</v>
      </c>
      <c r="J17" s="14">
        <v>0</v>
      </c>
      <c r="K17" s="14">
        <v>0</v>
      </c>
      <c r="L17" s="14">
        <v>0</v>
      </c>
      <c r="M17" s="14">
        <v>0</v>
      </c>
      <c r="N17" s="14">
        <v>0</v>
      </c>
      <c r="O17" s="14">
        <v>0</v>
      </c>
      <c r="P17" s="30">
        <v>0</v>
      </c>
      <c r="Q17" s="18" t="str">
        <f t="shared" si="1"/>
        <v>-</v>
      </c>
      <c r="R17" s="18" t="str">
        <f t="shared" si="2"/>
        <v>-</v>
      </c>
    </row>
    <row r="18" spans="3:18" ht="15" x14ac:dyDescent="0.25">
      <c r="C18" s="36"/>
      <c r="D18" s="37"/>
      <c r="E18" s="11" t="s">
        <v>11</v>
      </c>
      <c r="F18" s="14">
        <v>0</v>
      </c>
      <c r="G18" s="14">
        <v>0</v>
      </c>
      <c r="H18" s="14">
        <v>0</v>
      </c>
      <c r="I18" s="14">
        <v>0</v>
      </c>
      <c r="J18" s="14">
        <v>0</v>
      </c>
      <c r="K18" s="14">
        <v>0</v>
      </c>
      <c r="L18" s="14">
        <v>0</v>
      </c>
      <c r="M18" s="14">
        <v>0</v>
      </c>
      <c r="N18" s="14">
        <v>0</v>
      </c>
      <c r="O18" s="14">
        <v>0</v>
      </c>
      <c r="P18" s="30">
        <v>0</v>
      </c>
      <c r="Q18" s="18" t="str">
        <f t="shared" si="1"/>
        <v>-</v>
      </c>
      <c r="R18" s="18" t="str">
        <f t="shared" si="2"/>
        <v>-</v>
      </c>
    </row>
    <row r="19" spans="3:18" ht="15" x14ac:dyDescent="0.25">
      <c r="C19" s="36"/>
      <c r="D19" s="37"/>
      <c r="E19" s="11" t="s">
        <v>12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30">
        <v>0</v>
      </c>
      <c r="Q19" s="18" t="str">
        <f t="shared" si="1"/>
        <v>-</v>
      </c>
      <c r="R19" s="18" t="str">
        <f t="shared" si="2"/>
        <v>-</v>
      </c>
    </row>
    <row r="20" spans="3:18" ht="15" x14ac:dyDescent="0.25">
      <c r="C20" s="36"/>
      <c r="D20" s="37"/>
      <c r="E20" s="11" t="s">
        <v>13</v>
      </c>
      <c r="F20" s="14">
        <v>0</v>
      </c>
      <c r="G20" s="14">
        <v>0</v>
      </c>
      <c r="H20" s="14">
        <v>0</v>
      </c>
      <c r="I20" s="14">
        <v>0</v>
      </c>
      <c r="J20" s="14">
        <v>0</v>
      </c>
      <c r="K20" s="14">
        <v>0</v>
      </c>
      <c r="L20" s="14">
        <v>0</v>
      </c>
      <c r="M20" s="14">
        <v>0</v>
      </c>
      <c r="N20" s="14">
        <v>0</v>
      </c>
      <c r="O20" s="14">
        <v>0</v>
      </c>
      <c r="P20" s="30">
        <v>0</v>
      </c>
      <c r="Q20" s="18" t="str">
        <f t="shared" si="1"/>
        <v>-</v>
      </c>
      <c r="R20" s="18" t="str">
        <f t="shared" si="2"/>
        <v>-</v>
      </c>
    </row>
    <row r="21" spans="3:18" ht="15" x14ac:dyDescent="0.25">
      <c r="C21" s="36"/>
      <c r="D21" s="37"/>
      <c r="E21" s="11" t="s">
        <v>14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30">
        <v>0</v>
      </c>
      <c r="Q21" s="18" t="str">
        <f t="shared" si="1"/>
        <v>-</v>
      </c>
      <c r="R21" s="18" t="str">
        <f t="shared" si="2"/>
        <v>-</v>
      </c>
    </row>
    <row r="22" spans="3:18" ht="15" x14ac:dyDescent="0.25">
      <c r="C22" s="36"/>
      <c r="D22" s="37"/>
      <c r="E22" s="11" t="s">
        <v>15</v>
      </c>
      <c r="F22" s="14">
        <v>0.26500000000000001</v>
      </c>
      <c r="G22" s="14">
        <v>0.38500000000000001</v>
      </c>
      <c r="H22" s="14">
        <v>0.38400000000000001</v>
      </c>
      <c r="I22" s="14">
        <v>0.48899999999999999</v>
      </c>
      <c r="J22" s="14">
        <v>0.47499999999999998</v>
      </c>
      <c r="K22" s="14">
        <v>0.38700000000000001</v>
      </c>
      <c r="L22" s="14">
        <v>0.41600000000000004</v>
      </c>
      <c r="M22" s="14">
        <v>0.436</v>
      </c>
      <c r="N22" s="14">
        <v>0.50900000000000001</v>
      </c>
      <c r="O22" s="14">
        <v>0</v>
      </c>
      <c r="P22" s="30">
        <v>0</v>
      </c>
      <c r="Q22" s="18" t="str">
        <f t="shared" si="1"/>
        <v>-</v>
      </c>
      <c r="R22" s="18" t="str">
        <f t="shared" si="2"/>
        <v>-</v>
      </c>
    </row>
    <row r="23" spans="3:18" ht="15" x14ac:dyDescent="0.25">
      <c r="C23" s="36"/>
      <c r="D23" s="37"/>
      <c r="E23" s="11" t="s">
        <v>16</v>
      </c>
      <c r="F23" s="14">
        <v>0</v>
      </c>
      <c r="G23" s="14">
        <v>0</v>
      </c>
      <c r="H23" s="14">
        <v>0</v>
      </c>
      <c r="I23" s="14">
        <v>0</v>
      </c>
      <c r="J23" s="14">
        <v>0</v>
      </c>
      <c r="K23" s="14">
        <v>0</v>
      </c>
      <c r="L23" s="14">
        <v>0</v>
      </c>
      <c r="M23" s="14">
        <v>0</v>
      </c>
      <c r="N23" s="14">
        <v>0</v>
      </c>
      <c r="O23" s="14">
        <v>0</v>
      </c>
      <c r="P23" s="30">
        <v>0</v>
      </c>
      <c r="Q23" s="18" t="str">
        <f t="shared" si="1"/>
        <v>-</v>
      </c>
      <c r="R23" s="18" t="str">
        <f t="shared" si="2"/>
        <v>-</v>
      </c>
    </row>
    <row r="24" spans="3:18" ht="15" x14ac:dyDescent="0.25">
      <c r="C24" s="36"/>
      <c r="D24" s="37"/>
      <c r="E24" s="11" t="s">
        <v>17</v>
      </c>
      <c r="F24" s="14">
        <v>4.4200000000000003E-2</v>
      </c>
      <c r="G24" s="14">
        <v>6.2199999999999998E-2</v>
      </c>
      <c r="H24" s="14">
        <v>5.9200000000000003E-2</v>
      </c>
      <c r="I24" s="14">
        <v>4.7600000000000003E-2</v>
      </c>
      <c r="J24" s="14">
        <v>4.2599999999999999E-2</v>
      </c>
      <c r="K24" s="14">
        <v>2.4E-2</v>
      </c>
      <c r="L24" s="14">
        <v>2.5000000000000001E-2</v>
      </c>
      <c r="M24" s="14">
        <v>2.8000000000000001E-2</v>
      </c>
      <c r="N24" s="14">
        <v>2.9000000000000001E-2</v>
      </c>
      <c r="O24" s="14">
        <v>3.2000000000000001E-2</v>
      </c>
      <c r="P24" s="30">
        <v>0.05</v>
      </c>
      <c r="Q24" s="18" t="str">
        <f t="shared" si="1"/>
        <v>0.3 p.p</v>
      </c>
      <c r="R24" s="18" t="str">
        <f t="shared" si="2"/>
        <v>-1.2 p.p</v>
      </c>
    </row>
    <row r="25" spans="3:18" ht="15" x14ac:dyDescent="0.25">
      <c r="C25" s="36"/>
      <c r="D25" s="37"/>
      <c r="E25" s="11" t="s">
        <v>18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30">
        <v>0</v>
      </c>
      <c r="Q25" s="18" t="str">
        <f t="shared" si="1"/>
        <v>-</v>
      </c>
      <c r="R25" s="18" t="str">
        <f t="shared" si="2"/>
        <v>-</v>
      </c>
    </row>
    <row r="26" spans="3:18" ht="15" x14ac:dyDescent="0.25">
      <c r="C26" s="36"/>
      <c r="D26" s="37"/>
      <c r="E26" s="11" t="s">
        <v>19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30">
        <v>0</v>
      </c>
      <c r="Q26" s="18" t="str">
        <f t="shared" si="1"/>
        <v>-</v>
      </c>
      <c r="R26" s="18" t="str">
        <f t="shared" si="2"/>
        <v>-</v>
      </c>
    </row>
    <row r="27" spans="3:18" ht="15" x14ac:dyDescent="0.25">
      <c r="C27" s="36"/>
      <c r="D27" s="37"/>
      <c r="E27" s="11" t="s">
        <v>20</v>
      </c>
      <c r="F27" s="14">
        <v>0</v>
      </c>
      <c r="G27" s="14">
        <v>0</v>
      </c>
      <c r="H27" s="14">
        <v>0</v>
      </c>
      <c r="I27" s="14">
        <v>0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30">
        <v>0</v>
      </c>
      <c r="Q27" s="18" t="str">
        <f t="shared" si="1"/>
        <v>-</v>
      </c>
      <c r="R27" s="18" t="str">
        <f t="shared" si="2"/>
        <v>-</v>
      </c>
    </row>
    <row r="28" spans="3:18" ht="15" x14ac:dyDescent="0.25">
      <c r="C28" s="36"/>
      <c r="D28" s="37"/>
      <c r="E28" s="11" t="s">
        <v>21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  <c r="L28" s="14">
        <v>0</v>
      </c>
      <c r="M28" s="14">
        <v>0</v>
      </c>
      <c r="N28" s="14">
        <v>0</v>
      </c>
      <c r="O28" s="14">
        <v>0</v>
      </c>
      <c r="P28" s="30">
        <v>0</v>
      </c>
      <c r="Q28" s="18" t="str">
        <f t="shared" si="1"/>
        <v>-</v>
      </c>
      <c r="R28" s="18" t="str">
        <f t="shared" si="2"/>
        <v>-</v>
      </c>
    </row>
    <row r="29" spans="3:18" ht="15" x14ac:dyDescent="0.25">
      <c r="C29" s="36"/>
      <c r="D29" s="37"/>
      <c r="E29" s="11" t="s">
        <v>22</v>
      </c>
      <c r="F29" s="14">
        <v>0</v>
      </c>
      <c r="G29" s="14">
        <v>0</v>
      </c>
      <c r="H29" s="14">
        <v>0</v>
      </c>
      <c r="I29" s="14">
        <v>0</v>
      </c>
      <c r="J29" s="14">
        <v>0</v>
      </c>
      <c r="K29" s="14">
        <v>0</v>
      </c>
      <c r="L29" s="14">
        <v>0</v>
      </c>
      <c r="M29" s="14">
        <v>0</v>
      </c>
      <c r="N29" s="14">
        <v>0</v>
      </c>
      <c r="O29" s="14">
        <v>0</v>
      </c>
      <c r="P29" s="30">
        <v>0</v>
      </c>
      <c r="Q29" s="18" t="str">
        <f t="shared" si="1"/>
        <v>-</v>
      </c>
      <c r="R29" s="18" t="str">
        <f t="shared" si="2"/>
        <v>-</v>
      </c>
    </row>
    <row r="30" spans="3:18" ht="15" x14ac:dyDescent="0.25">
      <c r="C30" s="36"/>
      <c r="D30" s="37"/>
      <c r="E30" s="11" t="s">
        <v>23</v>
      </c>
      <c r="F30" s="14">
        <v>0</v>
      </c>
      <c r="G30" s="14">
        <v>0</v>
      </c>
      <c r="H30" s="14">
        <v>0</v>
      </c>
      <c r="I30" s="14">
        <v>0</v>
      </c>
      <c r="J30" s="14">
        <v>0</v>
      </c>
      <c r="K30" s="14">
        <v>0</v>
      </c>
      <c r="L30" s="14">
        <v>0</v>
      </c>
      <c r="M30" s="14">
        <v>0</v>
      </c>
      <c r="N30" s="14">
        <v>0</v>
      </c>
      <c r="O30" s="14">
        <v>0</v>
      </c>
      <c r="P30" s="30">
        <v>0</v>
      </c>
      <c r="Q30" s="18" t="str">
        <f t="shared" si="1"/>
        <v>-</v>
      </c>
      <c r="R30" s="18" t="str">
        <f t="shared" si="2"/>
        <v>-</v>
      </c>
    </row>
    <row r="31" spans="3:18" ht="15" x14ac:dyDescent="0.25">
      <c r="C31" s="36"/>
      <c r="D31" s="37"/>
      <c r="E31" s="11" t="s">
        <v>24</v>
      </c>
      <c r="F31" s="14">
        <v>0</v>
      </c>
      <c r="G31" s="14">
        <v>0</v>
      </c>
      <c r="H31" s="14">
        <v>0</v>
      </c>
      <c r="I31" s="14">
        <v>0</v>
      </c>
      <c r="J31" s="14">
        <v>0</v>
      </c>
      <c r="K31" s="14">
        <v>0</v>
      </c>
      <c r="L31" s="14">
        <v>0</v>
      </c>
      <c r="M31" s="14">
        <v>0</v>
      </c>
      <c r="N31" s="14">
        <v>0</v>
      </c>
      <c r="O31" s="14">
        <v>0</v>
      </c>
      <c r="P31" s="30">
        <v>0</v>
      </c>
      <c r="Q31" s="18" t="str">
        <f t="shared" si="1"/>
        <v>-</v>
      </c>
      <c r="R31" s="18" t="str">
        <f t="shared" si="2"/>
        <v>-</v>
      </c>
    </row>
    <row r="32" spans="3:18" ht="15" x14ac:dyDescent="0.25">
      <c r="C32" s="36"/>
      <c r="D32" s="37"/>
      <c r="E32" s="11" t="s">
        <v>25</v>
      </c>
      <c r="F32" s="14">
        <v>0</v>
      </c>
      <c r="G32" s="14">
        <v>0</v>
      </c>
      <c r="H32" s="14">
        <v>0</v>
      </c>
      <c r="I32" s="14">
        <v>0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  <c r="P32" s="30">
        <v>0</v>
      </c>
      <c r="Q32" s="18" t="str">
        <f t="shared" si="1"/>
        <v>-</v>
      </c>
      <c r="R32" s="18" t="str">
        <f t="shared" si="2"/>
        <v>-</v>
      </c>
    </row>
    <row r="33" spans="3:18" ht="15" x14ac:dyDescent="0.25">
      <c r="C33" s="36"/>
      <c r="D33" s="37"/>
      <c r="E33" s="11" t="s">
        <v>30</v>
      </c>
      <c r="F33" s="14">
        <v>0</v>
      </c>
      <c r="G33" s="14">
        <v>0</v>
      </c>
      <c r="H33" s="14">
        <v>0</v>
      </c>
      <c r="I33" s="14">
        <v>0</v>
      </c>
      <c r="J33" s="14">
        <v>0</v>
      </c>
      <c r="K33" s="14">
        <v>0.11799999999999999</v>
      </c>
      <c r="L33" s="14">
        <v>0.10290000000000001</v>
      </c>
      <c r="M33" s="14">
        <v>0</v>
      </c>
      <c r="N33" s="14">
        <v>0</v>
      </c>
      <c r="O33" s="14">
        <v>0</v>
      </c>
      <c r="P33" s="30">
        <v>0</v>
      </c>
      <c r="Q33" s="18" t="str">
        <f t="shared" si="1"/>
        <v>-</v>
      </c>
      <c r="R33" s="18" t="str">
        <f t="shared" si="2"/>
        <v>-</v>
      </c>
    </row>
    <row r="34" spans="3:18" ht="15" x14ac:dyDescent="0.25">
      <c r="C34" s="36"/>
      <c r="D34" s="37"/>
      <c r="E34" s="11" t="s">
        <v>26</v>
      </c>
      <c r="F34" s="14">
        <v>0</v>
      </c>
      <c r="G34" s="14">
        <v>0</v>
      </c>
      <c r="H34" s="14">
        <v>0</v>
      </c>
      <c r="I34" s="14">
        <v>0</v>
      </c>
      <c r="J34" s="14">
        <v>0</v>
      </c>
      <c r="K34" s="14">
        <v>0</v>
      </c>
      <c r="L34" s="14">
        <v>0.12</v>
      </c>
      <c r="M34" s="14">
        <v>0.17</v>
      </c>
      <c r="N34" s="14">
        <v>0.17</v>
      </c>
      <c r="O34" s="14">
        <v>0.18</v>
      </c>
      <c r="P34" s="30">
        <v>0</v>
      </c>
      <c r="Q34" s="18" t="str">
        <f t="shared" si="1"/>
        <v>0.9 p.p</v>
      </c>
      <c r="R34" s="18" t="str">
        <f t="shared" si="2"/>
        <v>-</v>
      </c>
    </row>
    <row r="35" spans="3:18" ht="15" x14ac:dyDescent="0.25">
      <c r="C35" s="36"/>
      <c r="D35" s="37"/>
      <c r="E35" s="11" t="s">
        <v>27</v>
      </c>
      <c r="F35" s="14">
        <v>0</v>
      </c>
      <c r="G35" s="14">
        <v>0</v>
      </c>
      <c r="H35" s="14">
        <v>0</v>
      </c>
      <c r="I35" s="14">
        <v>0</v>
      </c>
      <c r="J35" s="14">
        <v>0</v>
      </c>
      <c r="K35" s="14">
        <v>0</v>
      </c>
      <c r="L35" s="14">
        <v>0</v>
      </c>
      <c r="M35" s="14">
        <v>0</v>
      </c>
      <c r="N35" s="14">
        <v>0</v>
      </c>
      <c r="O35" s="14">
        <v>0</v>
      </c>
      <c r="P35" s="30">
        <v>0</v>
      </c>
      <c r="Q35" s="18" t="str">
        <f t="shared" si="1"/>
        <v>-</v>
      </c>
      <c r="R35" s="18" t="str">
        <f t="shared" si="2"/>
        <v>-</v>
      </c>
    </row>
    <row r="36" spans="3:18" ht="15" x14ac:dyDescent="0.25">
      <c r="C36" s="36"/>
      <c r="D36" s="37"/>
      <c r="E36" s="11" t="s">
        <v>28</v>
      </c>
      <c r="F36" s="14">
        <v>0</v>
      </c>
      <c r="G36" s="14">
        <v>0</v>
      </c>
      <c r="H36" s="14">
        <v>0</v>
      </c>
      <c r="I36" s="14">
        <v>0</v>
      </c>
      <c r="J36" s="14">
        <v>0</v>
      </c>
      <c r="K36" s="14">
        <v>0</v>
      </c>
      <c r="L36" s="14">
        <v>0</v>
      </c>
      <c r="M36" s="14">
        <v>0</v>
      </c>
      <c r="N36" s="14">
        <v>0</v>
      </c>
      <c r="O36" s="14">
        <v>0</v>
      </c>
      <c r="P36" s="30">
        <v>0</v>
      </c>
      <c r="Q36" s="18" t="str">
        <f t="shared" si="1"/>
        <v>-</v>
      </c>
      <c r="R36" s="18" t="str">
        <f t="shared" si="2"/>
        <v>-</v>
      </c>
    </row>
    <row r="37" spans="3:18" ht="15" x14ac:dyDescent="0.25">
      <c r="C37" s="36"/>
      <c r="D37" s="37"/>
      <c r="E37" s="11" t="s">
        <v>29</v>
      </c>
      <c r="F37" s="14">
        <v>0</v>
      </c>
      <c r="G37" s="14">
        <v>0</v>
      </c>
      <c r="H37" s="14">
        <v>0</v>
      </c>
      <c r="I37" s="14">
        <v>0</v>
      </c>
      <c r="J37" s="14">
        <v>0</v>
      </c>
      <c r="K37" s="14">
        <v>0</v>
      </c>
      <c r="L37" s="14">
        <v>0</v>
      </c>
      <c r="M37" s="14">
        <v>0</v>
      </c>
      <c r="N37" s="14">
        <v>0</v>
      </c>
      <c r="O37" s="14">
        <v>0</v>
      </c>
      <c r="P37" s="30">
        <v>0</v>
      </c>
      <c r="Q37" s="18" t="str">
        <f t="shared" si="1"/>
        <v>-</v>
      </c>
      <c r="R37" s="18" t="str">
        <f t="shared" si="2"/>
        <v>-</v>
      </c>
    </row>
    <row r="38" spans="3:18" ht="15" x14ac:dyDescent="0.25">
      <c r="C38" s="36"/>
      <c r="D38" s="37"/>
      <c r="E38" s="11" t="s">
        <v>67</v>
      </c>
      <c r="F38" s="16">
        <v>7.5372805831256745E-2</v>
      </c>
      <c r="G38" s="16">
        <v>5.3687378596507955E-2</v>
      </c>
      <c r="H38" s="16">
        <v>4.3892099500342313E-2</v>
      </c>
      <c r="I38" s="16">
        <v>4.0786502832937409E-2</v>
      </c>
      <c r="J38" s="16">
        <v>3.4521739747222051E-2</v>
      </c>
      <c r="K38" s="16">
        <v>5.3836521876358394E-2</v>
      </c>
      <c r="L38" s="16">
        <v>7.8686388350840811E-2</v>
      </c>
      <c r="M38" s="16">
        <v>0.128</v>
      </c>
      <c r="N38" s="16">
        <v>0.16900000000000001</v>
      </c>
      <c r="O38" s="16">
        <v>0</v>
      </c>
      <c r="P38" s="31">
        <v>0</v>
      </c>
      <c r="Q38" s="18" t="str">
        <f t="shared" si="1"/>
        <v>-</v>
      </c>
      <c r="R38" s="18" t="str">
        <f t="shared" si="2"/>
        <v>-</v>
      </c>
    </row>
    <row r="39" spans="3:18" x14ac:dyDescent="0.2">
      <c r="C39"/>
      <c r="D39"/>
      <c r="E39" s="2"/>
      <c r="F39" s="3"/>
      <c r="G39" s="3"/>
      <c r="H39" s="3"/>
      <c r="I39" s="3"/>
      <c r="J39" s="3"/>
      <c r="K39" s="3"/>
      <c r="L39" s="3"/>
      <c r="M39" s="3"/>
      <c r="N39" s="7"/>
      <c r="O39" s="1"/>
      <c r="P39" s="1"/>
    </row>
    <row r="40" spans="3:18" x14ac:dyDescent="0.2">
      <c r="C40"/>
      <c r="D40"/>
      <c r="E40" s="2"/>
      <c r="F40" s="3"/>
      <c r="G40" s="3"/>
      <c r="H40" s="3"/>
      <c r="I40" s="3"/>
      <c r="J40" s="3"/>
      <c r="K40" s="3"/>
      <c r="L40" s="3"/>
      <c r="M40" s="3"/>
      <c r="N40" s="7"/>
      <c r="O40" s="1"/>
      <c r="P40" s="1"/>
    </row>
    <row r="41" spans="3:18" ht="18.75" x14ac:dyDescent="0.2">
      <c r="C41" s="34" t="s">
        <v>61</v>
      </c>
      <c r="D41" s="35"/>
      <c r="E41" s="41" t="s">
        <v>40</v>
      </c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3"/>
    </row>
    <row r="42" spans="3:18" ht="15" x14ac:dyDescent="0.2">
      <c r="C42" s="39" t="s">
        <v>50</v>
      </c>
      <c r="D42" s="40"/>
      <c r="E42" s="9">
        <v>2</v>
      </c>
      <c r="F42" s="10">
        <v>2004</v>
      </c>
      <c r="G42" s="10">
        <f t="shared" ref="G42:P42" si="3">F42+1</f>
        <v>2005</v>
      </c>
      <c r="H42" s="10">
        <f t="shared" si="3"/>
        <v>2006</v>
      </c>
      <c r="I42" s="10">
        <f t="shared" si="3"/>
        <v>2007</v>
      </c>
      <c r="J42" s="10">
        <f t="shared" si="3"/>
        <v>2008</v>
      </c>
      <c r="K42" s="10">
        <f t="shared" si="3"/>
        <v>2009</v>
      </c>
      <c r="L42" s="10">
        <f t="shared" si="3"/>
        <v>2010</v>
      </c>
      <c r="M42" s="10">
        <f t="shared" si="3"/>
        <v>2011</v>
      </c>
      <c r="N42" s="10">
        <f t="shared" si="3"/>
        <v>2012</v>
      </c>
      <c r="O42" s="10">
        <f t="shared" si="3"/>
        <v>2013</v>
      </c>
      <c r="P42" s="10">
        <f t="shared" si="3"/>
        <v>2014</v>
      </c>
      <c r="Q42" s="20" t="s">
        <v>32</v>
      </c>
      <c r="R42" s="17" t="s">
        <v>33</v>
      </c>
    </row>
    <row r="43" spans="3:18" ht="15" x14ac:dyDescent="0.25">
      <c r="C43" s="36"/>
      <c r="D43" s="37"/>
      <c r="E43" s="11" t="s">
        <v>0</v>
      </c>
      <c r="F43" s="12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  <c r="M43" s="12">
        <v>0</v>
      </c>
      <c r="N43" s="12">
        <v>0</v>
      </c>
      <c r="O43" s="12">
        <v>0</v>
      </c>
      <c r="P43" s="29">
        <v>0</v>
      </c>
      <c r="Q43" s="18" t="str">
        <f>IF(OR(O43=0,N43=0),"-",IF(O43=N43,"-",CONCATENATE(ROUNDDOWN((O43-N43)*100,1), " ", "p.p")))</f>
        <v>-</v>
      </c>
      <c r="R43" s="18" t="str">
        <f>IF(OR(O43=0,F43=0),"-",IF(O43=F43,"-",CONCATENATE(ROUNDDOWN((O43-F43)*100,1), " ", "p.p")))</f>
        <v>-</v>
      </c>
    </row>
    <row r="44" spans="3:18" ht="15" x14ac:dyDescent="0.25">
      <c r="C44" s="36"/>
      <c r="D44" s="37"/>
      <c r="E44" s="11" t="s">
        <v>1</v>
      </c>
      <c r="F44" s="14">
        <v>0</v>
      </c>
      <c r="G44" s="14">
        <v>0</v>
      </c>
      <c r="H44" s="14">
        <v>0</v>
      </c>
      <c r="I44" s="14">
        <v>0</v>
      </c>
      <c r="J44" s="14">
        <v>0</v>
      </c>
      <c r="K44" s="14">
        <v>0</v>
      </c>
      <c r="L44" s="14">
        <v>0</v>
      </c>
      <c r="M44" s="14">
        <v>0</v>
      </c>
      <c r="N44" s="14">
        <v>0</v>
      </c>
      <c r="O44" s="14">
        <v>0</v>
      </c>
      <c r="P44" s="30">
        <v>0</v>
      </c>
      <c r="Q44" s="18" t="str">
        <f t="shared" ref="Q44:Q74" si="4">IF(OR(O44=0,N44=0),"-",IF(O44=N44,"-",CONCATENATE(ROUNDDOWN((O44-N44)*100,1), " ", "p.p")))</f>
        <v>-</v>
      </c>
      <c r="R44" s="18" t="str">
        <f>IF(OR(O44=0,F44=0),"-",IF(O44=F44,"-",CONCATENATE(ROUNDDOWN((O44-F44)*100,1), " ", "p.p")))</f>
        <v>-</v>
      </c>
    </row>
    <row r="45" spans="3:18" ht="15" x14ac:dyDescent="0.25">
      <c r="C45" s="36"/>
      <c r="D45" s="37"/>
      <c r="E45" s="11" t="s">
        <v>2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 s="30">
        <v>0</v>
      </c>
      <c r="Q45" s="18" t="str">
        <f t="shared" si="4"/>
        <v>-</v>
      </c>
      <c r="R45" s="18" t="str">
        <f t="shared" ref="R45:R74" si="5">IF(OR(O45=0,F45=0),"-",IF(O45=F45,"-",CONCATENATE(ROUNDDOWN((O45-F45)*100,1), " ", "p.p")))</f>
        <v>-</v>
      </c>
    </row>
    <row r="46" spans="3:18" ht="15" x14ac:dyDescent="0.25">
      <c r="C46" s="36"/>
      <c r="D46" s="37"/>
      <c r="E46" s="11" t="s">
        <v>3</v>
      </c>
      <c r="F46" s="14">
        <v>0</v>
      </c>
      <c r="G46" s="14">
        <v>0</v>
      </c>
      <c r="H46" s="14">
        <v>0</v>
      </c>
      <c r="I46" s="14">
        <v>0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 s="30">
        <v>0</v>
      </c>
      <c r="Q46" s="18" t="str">
        <f t="shared" si="4"/>
        <v>-</v>
      </c>
      <c r="R46" s="18" t="str">
        <f t="shared" si="5"/>
        <v>-</v>
      </c>
    </row>
    <row r="47" spans="3:18" ht="15" x14ac:dyDescent="0.25">
      <c r="C47" s="36"/>
      <c r="D47" s="37"/>
      <c r="E47" s="11" t="s">
        <v>4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 s="30">
        <v>0</v>
      </c>
      <c r="Q47" s="18" t="str">
        <f t="shared" si="4"/>
        <v>-</v>
      </c>
      <c r="R47" s="18" t="str">
        <f t="shared" si="5"/>
        <v>-</v>
      </c>
    </row>
    <row r="48" spans="3:18" ht="15" x14ac:dyDescent="0.25">
      <c r="C48" s="36"/>
      <c r="D48" s="37"/>
      <c r="E48" s="11" t="s">
        <v>5</v>
      </c>
      <c r="F48" s="14">
        <v>0</v>
      </c>
      <c r="G48" s="14">
        <v>0</v>
      </c>
      <c r="H48" s="14">
        <v>0</v>
      </c>
      <c r="I48" s="14">
        <v>0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 s="30">
        <v>0</v>
      </c>
      <c r="Q48" s="18" t="str">
        <f t="shared" si="4"/>
        <v>-</v>
      </c>
      <c r="R48" s="18" t="str">
        <f t="shared" si="5"/>
        <v>-</v>
      </c>
    </row>
    <row r="49" spans="3:18" ht="15" x14ac:dyDescent="0.25">
      <c r="C49" s="36"/>
      <c r="D49" s="37"/>
      <c r="E49" s="11" t="s">
        <v>6</v>
      </c>
      <c r="F49" s="14">
        <v>0</v>
      </c>
      <c r="G49" s="14">
        <v>0</v>
      </c>
      <c r="H49" s="14">
        <v>0</v>
      </c>
      <c r="I49" s="14">
        <v>0.76300000000000001</v>
      </c>
      <c r="J49" s="14">
        <v>0.73</v>
      </c>
      <c r="K49" s="14">
        <v>0.74400000000000011</v>
      </c>
      <c r="L49" s="14">
        <v>0.71399999999999997</v>
      </c>
      <c r="M49" s="14">
        <v>0.74399999999999999</v>
      </c>
      <c r="N49" s="14">
        <v>0.749</v>
      </c>
      <c r="O49" s="14">
        <v>0.73499999999999999</v>
      </c>
      <c r="P49" s="30">
        <v>0.73099999999999998</v>
      </c>
      <c r="Q49" s="18" t="str">
        <f t="shared" si="4"/>
        <v>-1.4 p.p</v>
      </c>
      <c r="R49" s="18" t="str">
        <f t="shared" si="5"/>
        <v>-</v>
      </c>
    </row>
    <row r="50" spans="3:18" ht="15" x14ac:dyDescent="0.25">
      <c r="C50" s="36"/>
      <c r="D50" s="37"/>
      <c r="E50" s="11" t="s">
        <v>7</v>
      </c>
      <c r="F50" s="14">
        <v>0</v>
      </c>
      <c r="G50" s="14">
        <v>0</v>
      </c>
      <c r="H50" s="14">
        <v>0</v>
      </c>
      <c r="I50" s="14">
        <v>0</v>
      </c>
      <c r="J50" s="14">
        <v>0</v>
      </c>
      <c r="K50" s="14">
        <v>0</v>
      </c>
      <c r="L50" s="14">
        <v>0</v>
      </c>
      <c r="M50" s="14">
        <v>0</v>
      </c>
      <c r="N50" s="14">
        <v>0</v>
      </c>
      <c r="O50" s="14">
        <v>0</v>
      </c>
      <c r="P50" s="30">
        <v>0</v>
      </c>
      <c r="Q50" s="18" t="str">
        <f t="shared" si="4"/>
        <v>-</v>
      </c>
      <c r="R50" s="18" t="str">
        <f t="shared" si="5"/>
        <v>-</v>
      </c>
    </row>
    <row r="51" spans="3:18" ht="15" x14ac:dyDescent="0.25">
      <c r="C51" s="36"/>
      <c r="D51" s="37"/>
      <c r="E51" s="11" t="s">
        <v>8</v>
      </c>
      <c r="F51" s="14">
        <v>0</v>
      </c>
      <c r="G51" s="14">
        <v>0</v>
      </c>
      <c r="H51" s="14">
        <v>0</v>
      </c>
      <c r="I51" s="14">
        <v>0</v>
      </c>
      <c r="J51" s="14">
        <v>0</v>
      </c>
      <c r="K51" s="14">
        <v>0</v>
      </c>
      <c r="L51" s="14">
        <v>0</v>
      </c>
      <c r="M51" s="14">
        <v>0</v>
      </c>
      <c r="N51" s="14">
        <v>0</v>
      </c>
      <c r="O51" s="14">
        <v>0</v>
      </c>
      <c r="P51" s="30">
        <v>0</v>
      </c>
      <c r="Q51" s="18" t="str">
        <f t="shared" si="4"/>
        <v>-</v>
      </c>
      <c r="R51" s="18" t="str">
        <f t="shared" si="5"/>
        <v>-</v>
      </c>
    </row>
    <row r="52" spans="3:18" ht="15" x14ac:dyDescent="0.25">
      <c r="C52" s="36"/>
      <c r="D52" s="37"/>
      <c r="E52" s="11" t="s">
        <v>9</v>
      </c>
      <c r="F52" s="14">
        <v>0</v>
      </c>
      <c r="G52" s="14">
        <v>0</v>
      </c>
      <c r="H52" s="14">
        <v>0</v>
      </c>
      <c r="I52" s="14">
        <v>0.14979999999999999</v>
      </c>
      <c r="J52" s="14">
        <v>0</v>
      </c>
      <c r="K52" s="14">
        <v>0.16906714994276995</v>
      </c>
      <c r="L52" s="14">
        <v>0.1525</v>
      </c>
      <c r="M52" s="14">
        <v>0.14840547800642778</v>
      </c>
      <c r="N52" s="14">
        <v>0</v>
      </c>
      <c r="O52" s="14">
        <v>0</v>
      </c>
      <c r="P52" s="30">
        <v>0</v>
      </c>
      <c r="Q52" s="18" t="str">
        <f t="shared" si="4"/>
        <v>-</v>
      </c>
      <c r="R52" s="18" t="str">
        <f t="shared" si="5"/>
        <v>-</v>
      </c>
    </row>
    <row r="53" spans="3:18" ht="15" x14ac:dyDescent="0.25">
      <c r="C53" s="36"/>
      <c r="D53" s="37"/>
      <c r="E53" s="11" t="s">
        <v>10</v>
      </c>
      <c r="F53" s="14">
        <v>0</v>
      </c>
      <c r="G53" s="14">
        <v>0</v>
      </c>
      <c r="H53" s="14">
        <v>0</v>
      </c>
      <c r="I53" s="14">
        <v>0</v>
      </c>
      <c r="J53" s="14">
        <v>0</v>
      </c>
      <c r="K53" s="14">
        <v>0</v>
      </c>
      <c r="L53" s="14">
        <v>0</v>
      </c>
      <c r="M53" s="14">
        <v>0</v>
      </c>
      <c r="N53" s="14">
        <v>0</v>
      </c>
      <c r="O53" s="14">
        <v>0</v>
      </c>
      <c r="P53" s="30">
        <v>0</v>
      </c>
      <c r="Q53" s="18" t="str">
        <f t="shared" si="4"/>
        <v>-</v>
      </c>
      <c r="R53" s="18" t="str">
        <f t="shared" si="5"/>
        <v>-</v>
      </c>
    </row>
    <row r="54" spans="3:18" ht="15" x14ac:dyDescent="0.25">
      <c r="C54" s="36"/>
      <c r="D54" s="37"/>
      <c r="E54" s="11" t="s">
        <v>11</v>
      </c>
      <c r="F54" s="14">
        <v>0</v>
      </c>
      <c r="G54" s="14">
        <v>0</v>
      </c>
      <c r="H54" s="14">
        <v>0</v>
      </c>
      <c r="I54" s="14">
        <v>0</v>
      </c>
      <c r="J54" s="14">
        <v>0</v>
      </c>
      <c r="K54" s="14">
        <v>0</v>
      </c>
      <c r="L54" s="14">
        <v>0</v>
      </c>
      <c r="M54" s="14">
        <v>0</v>
      </c>
      <c r="N54" s="14">
        <v>0</v>
      </c>
      <c r="O54" s="14">
        <v>0</v>
      </c>
      <c r="P54" s="30">
        <v>0</v>
      </c>
      <c r="Q54" s="18" t="str">
        <f t="shared" si="4"/>
        <v>-</v>
      </c>
      <c r="R54" s="18" t="str">
        <f t="shared" si="5"/>
        <v>-</v>
      </c>
    </row>
    <row r="55" spans="3:18" ht="15" x14ac:dyDescent="0.25">
      <c r="C55" s="36"/>
      <c r="D55" s="37"/>
      <c r="E55" s="11" t="s">
        <v>12</v>
      </c>
      <c r="F55" s="14">
        <v>0</v>
      </c>
      <c r="G55" s="14">
        <v>0</v>
      </c>
      <c r="H55" s="14">
        <v>0</v>
      </c>
      <c r="I55" s="14">
        <v>0</v>
      </c>
      <c r="J55" s="14">
        <v>0</v>
      </c>
      <c r="K55" s="14">
        <v>0</v>
      </c>
      <c r="L55" s="14">
        <v>0</v>
      </c>
      <c r="M55" s="14">
        <v>0</v>
      </c>
      <c r="N55" s="14">
        <v>0</v>
      </c>
      <c r="O55" s="14">
        <v>0</v>
      </c>
      <c r="P55" s="30">
        <v>0</v>
      </c>
      <c r="Q55" s="18" t="str">
        <f t="shared" si="4"/>
        <v>-</v>
      </c>
      <c r="R55" s="18" t="str">
        <f t="shared" si="5"/>
        <v>-</v>
      </c>
    </row>
    <row r="56" spans="3:18" ht="15" x14ac:dyDescent="0.25">
      <c r="C56" s="36"/>
      <c r="D56" s="37"/>
      <c r="E56" s="11" t="s">
        <v>13</v>
      </c>
      <c r="F56" s="14">
        <v>0</v>
      </c>
      <c r="G56" s="14">
        <v>0</v>
      </c>
      <c r="H56" s="14">
        <v>0</v>
      </c>
      <c r="I56" s="14">
        <v>0</v>
      </c>
      <c r="J56" s="14">
        <v>0</v>
      </c>
      <c r="K56" s="14">
        <v>0</v>
      </c>
      <c r="L56" s="14">
        <v>0</v>
      </c>
      <c r="M56" s="14">
        <v>0</v>
      </c>
      <c r="N56" s="14">
        <v>0</v>
      </c>
      <c r="O56" s="14">
        <v>0</v>
      </c>
      <c r="P56" s="30">
        <v>0</v>
      </c>
      <c r="Q56" s="18" t="str">
        <f t="shared" si="4"/>
        <v>-</v>
      </c>
      <c r="R56" s="18" t="str">
        <f t="shared" si="5"/>
        <v>-</v>
      </c>
    </row>
    <row r="57" spans="3:18" ht="15" x14ac:dyDescent="0.25">
      <c r="C57" s="36"/>
      <c r="D57" s="37"/>
      <c r="E57" s="11" t="s">
        <v>14</v>
      </c>
      <c r="F57" s="14">
        <v>0</v>
      </c>
      <c r="G57" s="14">
        <v>0</v>
      </c>
      <c r="H57" s="14">
        <v>0</v>
      </c>
      <c r="I57" s="14">
        <v>0</v>
      </c>
      <c r="J57" s="14">
        <v>0</v>
      </c>
      <c r="K57" s="14">
        <v>0</v>
      </c>
      <c r="L57" s="14">
        <v>0</v>
      </c>
      <c r="M57" s="14">
        <v>0</v>
      </c>
      <c r="N57" s="14">
        <v>0</v>
      </c>
      <c r="O57" s="14">
        <v>0</v>
      </c>
      <c r="P57" s="30">
        <v>0</v>
      </c>
      <c r="Q57" s="18" t="str">
        <f t="shared" si="4"/>
        <v>-</v>
      </c>
      <c r="R57" s="18" t="str">
        <f t="shared" si="5"/>
        <v>-</v>
      </c>
    </row>
    <row r="58" spans="3:18" ht="15" x14ac:dyDescent="0.25">
      <c r="C58" s="36"/>
      <c r="D58" s="37"/>
      <c r="E58" s="11" t="s">
        <v>15</v>
      </c>
      <c r="F58" s="14">
        <v>0</v>
      </c>
      <c r="G58" s="14">
        <v>0</v>
      </c>
      <c r="H58" s="14">
        <v>0</v>
      </c>
      <c r="I58" s="14">
        <v>0</v>
      </c>
      <c r="J58" s="14">
        <v>0</v>
      </c>
      <c r="K58" s="14">
        <v>0</v>
      </c>
      <c r="L58" s="14">
        <v>0</v>
      </c>
      <c r="M58" s="14">
        <v>0</v>
      </c>
      <c r="N58" s="14">
        <v>0</v>
      </c>
      <c r="O58" s="14">
        <v>0</v>
      </c>
      <c r="P58" s="30">
        <v>0</v>
      </c>
      <c r="Q58" s="18" t="str">
        <f t="shared" si="4"/>
        <v>-</v>
      </c>
      <c r="R58" s="18" t="str">
        <f t="shared" si="5"/>
        <v>-</v>
      </c>
    </row>
    <row r="59" spans="3:18" ht="15" x14ac:dyDescent="0.25">
      <c r="C59" s="36"/>
      <c r="D59" s="37"/>
      <c r="E59" s="11" t="s">
        <v>16</v>
      </c>
      <c r="F59" s="14">
        <v>0</v>
      </c>
      <c r="G59" s="14">
        <v>0</v>
      </c>
      <c r="H59" s="14">
        <v>0</v>
      </c>
      <c r="I59" s="14">
        <v>0</v>
      </c>
      <c r="J59" s="14">
        <v>0</v>
      </c>
      <c r="K59" s="14">
        <v>0</v>
      </c>
      <c r="L59" s="14">
        <v>0</v>
      </c>
      <c r="M59" s="14">
        <v>0</v>
      </c>
      <c r="N59" s="14">
        <v>0</v>
      </c>
      <c r="O59" s="14">
        <v>0</v>
      </c>
      <c r="P59" s="30">
        <v>0</v>
      </c>
      <c r="Q59" s="18" t="str">
        <f t="shared" si="4"/>
        <v>-</v>
      </c>
      <c r="R59" s="18" t="str">
        <f t="shared" si="5"/>
        <v>-</v>
      </c>
    </row>
    <row r="60" spans="3:18" ht="15" x14ac:dyDescent="0.25">
      <c r="C60" s="36"/>
      <c r="D60" s="37"/>
      <c r="E60" s="11" t="s">
        <v>17</v>
      </c>
      <c r="F60" s="14">
        <v>0.12190000000000001</v>
      </c>
      <c r="G60" s="14">
        <v>0.11650000000000001</v>
      </c>
      <c r="H60" s="14">
        <v>0.13210000000000002</v>
      </c>
      <c r="I60" s="14">
        <v>0.14860000000000001</v>
      </c>
      <c r="J60" s="14">
        <v>0.17860000000000001</v>
      </c>
      <c r="K60" s="14">
        <v>0.113</v>
      </c>
      <c r="L60" s="14">
        <v>0.122</v>
      </c>
      <c r="M60" s="14">
        <v>0.13700000000000001</v>
      </c>
      <c r="N60" s="14">
        <v>0.13800000000000001</v>
      </c>
      <c r="O60" s="14">
        <v>0.127</v>
      </c>
      <c r="P60" s="30">
        <v>0.11</v>
      </c>
      <c r="Q60" s="18" t="str">
        <f t="shared" si="4"/>
        <v>-1.1 p.p</v>
      </c>
      <c r="R60" s="18" t="str">
        <f t="shared" si="5"/>
        <v>0.5 p.p</v>
      </c>
    </row>
    <row r="61" spans="3:18" ht="15" x14ac:dyDescent="0.25">
      <c r="C61" s="36"/>
      <c r="D61" s="37"/>
      <c r="E61" s="11" t="s">
        <v>18</v>
      </c>
      <c r="F61" s="14">
        <v>0</v>
      </c>
      <c r="G61" s="14">
        <v>0</v>
      </c>
      <c r="H61" s="14">
        <v>0</v>
      </c>
      <c r="I61" s="14">
        <v>0</v>
      </c>
      <c r="J61" s="14">
        <v>0</v>
      </c>
      <c r="K61" s="14">
        <v>0</v>
      </c>
      <c r="L61" s="14">
        <v>0</v>
      </c>
      <c r="M61" s="14">
        <v>0</v>
      </c>
      <c r="N61" s="14">
        <v>0</v>
      </c>
      <c r="O61" s="14">
        <v>0</v>
      </c>
      <c r="P61" s="30">
        <v>0</v>
      </c>
      <c r="Q61" s="18" t="str">
        <f t="shared" si="4"/>
        <v>-</v>
      </c>
      <c r="R61" s="18" t="str">
        <f t="shared" si="5"/>
        <v>-</v>
      </c>
    </row>
    <row r="62" spans="3:18" ht="15" x14ac:dyDescent="0.25">
      <c r="C62" s="36"/>
      <c r="D62" s="37"/>
      <c r="E62" s="11" t="s">
        <v>19</v>
      </c>
      <c r="F62" s="14">
        <v>0</v>
      </c>
      <c r="G62" s="14">
        <v>0</v>
      </c>
      <c r="H62" s="14">
        <v>0</v>
      </c>
      <c r="I62" s="14">
        <v>0</v>
      </c>
      <c r="J62" s="14">
        <v>0</v>
      </c>
      <c r="K62" s="14">
        <v>0</v>
      </c>
      <c r="L62" s="14">
        <v>0</v>
      </c>
      <c r="M62" s="14">
        <v>0</v>
      </c>
      <c r="N62" s="14">
        <v>0</v>
      </c>
      <c r="O62" s="14">
        <v>0</v>
      </c>
      <c r="P62" s="30">
        <v>0</v>
      </c>
      <c r="Q62" s="18" t="str">
        <f t="shared" si="4"/>
        <v>-</v>
      </c>
      <c r="R62" s="18" t="str">
        <f t="shared" si="5"/>
        <v>-</v>
      </c>
    </row>
    <row r="63" spans="3:18" ht="15" x14ac:dyDescent="0.25">
      <c r="C63" s="36"/>
      <c r="D63" s="37"/>
      <c r="E63" s="11" t="s">
        <v>20</v>
      </c>
      <c r="F63" s="14">
        <v>0</v>
      </c>
      <c r="G63" s="14">
        <v>0</v>
      </c>
      <c r="H63" s="14">
        <v>0</v>
      </c>
      <c r="I63" s="14">
        <v>0</v>
      </c>
      <c r="J63" s="14">
        <v>0</v>
      </c>
      <c r="K63" s="14">
        <v>0</v>
      </c>
      <c r="L63" s="14">
        <v>0</v>
      </c>
      <c r="M63" s="14">
        <v>0</v>
      </c>
      <c r="N63" s="14">
        <v>0</v>
      </c>
      <c r="O63" s="14">
        <v>0</v>
      </c>
      <c r="P63" s="30">
        <v>0</v>
      </c>
      <c r="Q63" s="18" t="str">
        <f t="shared" si="4"/>
        <v>-</v>
      </c>
      <c r="R63" s="18" t="str">
        <f t="shared" si="5"/>
        <v>-</v>
      </c>
    </row>
    <row r="64" spans="3:18" ht="15" x14ac:dyDescent="0.25">
      <c r="C64" s="36"/>
      <c r="D64" s="37"/>
      <c r="E64" s="11" t="s">
        <v>21</v>
      </c>
      <c r="F64" s="14">
        <v>0</v>
      </c>
      <c r="G64" s="14">
        <v>0</v>
      </c>
      <c r="H64" s="14">
        <v>0</v>
      </c>
      <c r="I64" s="14">
        <v>0</v>
      </c>
      <c r="J64" s="14">
        <v>0</v>
      </c>
      <c r="K64" s="14">
        <v>0</v>
      </c>
      <c r="L64" s="14">
        <v>0</v>
      </c>
      <c r="M64" s="14">
        <v>0</v>
      </c>
      <c r="N64" s="14">
        <v>0</v>
      </c>
      <c r="O64" s="14">
        <v>0</v>
      </c>
      <c r="P64" s="30">
        <v>0</v>
      </c>
      <c r="Q64" s="18" t="str">
        <f t="shared" si="4"/>
        <v>-</v>
      </c>
      <c r="R64" s="18" t="str">
        <f t="shared" si="5"/>
        <v>-</v>
      </c>
    </row>
    <row r="65" spans="3:18" ht="15" x14ac:dyDescent="0.25">
      <c r="C65" s="36"/>
      <c r="D65" s="37"/>
      <c r="E65" s="11" t="s">
        <v>22</v>
      </c>
      <c r="F65" s="14">
        <v>0</v>
      </c>
      <c r="G65" s="14">
        <v>0</v>
      </c>
      <c r="H65" s="14">
        <v>0</v>
      </c>
      <c r="I65" s="14">
        <v>0</v>
      </c>
      <c r="J65" s="14">
        <v>0</v>
      </c>
      <c r="K65" s="14">
        <v>0</v>
      </c>
      <c r="L65" s="14">
        <v>0</v>
      </c>
      <c r="M65" s="14">
        <v>0</v>
      </c>
      <c r="N65" s="14">
        <v>0</v>
      </c>
      <c r="O65" s="14">
        <v>0</v>
      </c>
      <c r="P65" s="30">
        <v>0</v>
      </c>
      <c r="Q65" s="18" t="str">
        <f t="shared" si="4"/>
        <v>-</v>
      </c>
      <c r="R65" s="18" t="str">
        <f t="shared" si="5"/>
        <v>-</v>
      </c>
    </row>
    <row r="66" spans="3:18" ht="15" x14ac:dyDescent="0.25">
      <c r="C66" s="36"/>
      <c r="D66" s="37"/>
      <c r="E66" s="11" t="s">
        <v>23</v>
      </c>
      <c r="F66" s="14">
        <v>0</v>
      </c>
      <c r="G66" s="14">
        <v>0</v>
      </c>
      <c r="H66" s="14">
        <v>0</v>
      </c>
      <c r="I66" s="14">
        <v>0</v>
      </c>
      <c r="J66" s="14">
        <v>0</v>
      </c>
      <c r="K66" s="14">
        <v>0</v>
      </c>
      <c r="L66" s="14">
        <v>0</v>
      </c>
      <c r="M66" s="14">
        <v>0</v>
      </c>
      <c r="N66" s="14">
        <v>0</v>
      </c>
      <c r="O66" s="14">
        <v>0</v>
      </c>
      <c r="P66" s="30">
        <v>0</v>
      </c>
      <c r="Q66" s="18" t="str">
        <f t="shared" si="4"/>
        <v>-</v>
      </c>
      <c r="R66" s="18" t="str">
        <f t="shared" si="5"/>
        <v>-</v>
      </c>
    </row>
    <row r="67" spans="3:18" ht="15" x14ac:dyDescent="0.25">
      <c r="C67" s="36"/>
      <c r="D67" s="37"/>
      <c r="E67" s="11" t="s">
        <v>24</v>
      </c>
      <c r="F67" s="14">
        <v>0</v>
      </c>
      <c r="G67" s="14">
        <v>0</v>
      </c>
      <c r="H67" s="14">
        <v>0</v>
      </c>
      <c r="I67" s="14">
        <v>0</v>
      </c>
      <c r="J67" s="14">
        <v>0</v>
      </c>
      <c r="K67" s="14">
        <v>0</v>
      </c>
      <c r="L67" s="14">
        <v>0</v>
      </c>
      <c r="M67" s="14">
        <v>0</v>
      </c>
      <c r="N67" s="14">
        <v>0</v>
      </c>
      <c r="O67" s="14">
        <v>0</v>
      </c>
      <c r="P67" s="30">
        <v>0</v>
      </c>
      <c r="Q67" s="18" t="str">
        <f t="shared" si="4"/>
        <v>-</v>
      </c>
      <c r="R67" s="18" t="str">
        <f t="shared" si="5"/>
        <v>-</v>
      </c>
    </row>
    <row r="68" spans="3:18" ht="15" x14ac:dyDescent="0.25">
      <c r="C68" s="36"/>
      <c r="D68" s="37"/>
      <c r="E68" s="11" t="s">
        <v>25</v>
      </c>
      <c r="F68" s="14">
        <v>0</v>
      </c>
      <c r="G68" s="14">
        <v>0</v>
      </c>
      <c r="H68" s="14">
        <v>0</v>
      </c>
      <c r="I68" s="14">
        <v>0</v>
      </c>
      <c r="J68" s="14">
        <v>0</v>
      </c>
      <c r="K68" s="14">
        <v>0</v>
      </c>
      <c r="L68" s="14">
        <v>0</v>
      </c>
      <c r="M68" s="14">
        <v>0</v>
      </c>
      <c r="N68" s="14">
        <v>0</v>
      </c>
      <c r="O68" s="14">
        <v>0</v>
      </c>
      <c r="P68" s="30">
        <v>0</v>
      </c>
      <c r="Q68" s="18" t="str">
        <f t="shared" si="4"/>
        <v>-</v>
      </c>
      <c r="R68" s="18" t="str">
        <f t="shared" si="5"/>
        <v>-</v>
      </c>
    </row>
    <row r="69" spans="3:18" ht="15" x14ac:dyDescent="0.25">
      <c r="C69" s="36"/>
      <c r="D69" s="37"/>
      <c r="E69" s="11" t="s">
        <v>30</v>
      </c>
      <c r="F69" s="14">
        <v>0</v>
      </c>
      <c r="G69" s="14">
        <v>0</v>
      </c>
      <c r="H69" s="14">
        <v>0</v>
      </c>
      <c r="I69" s="14">
        <v>0</v>
      </c>
      <c r="J69" s="14">
        <v>0</v>
      </c>
      <c r="K69" s="14">
        <v>0.68899999999999995</v>
      </c>
      <c r="L69" s="14">
        <v>0.74560000000000004</v>
      </c>
      <c r="M69" s="14">
        <v>0</v>
      </c>
      <c r="N69" s="14">
        <v>0</v>
      </c>
      <c r="O69" s="14">
        <v>0</v>
      </c>
      <c r="P69" s="30">
        <v>0</v>
      </c>
      <c r="Q69" s="18" t="str">
        <f t="shared" si="4"/>
        <v>-</v>
      </c>
      <c r="R69" s="18" t="str">
        <f t="shared" si="5"/>
        <v>-</v>
      </c>
    </row>
    <row r="70" spans="3:18" ht="15" x14ac:dyDescent="0.25">
      <c r="C70" s="36"/>
      <c r="D70" s="37"/>
      <c r="E70" s="11" t="s">
        <v>26</v>
      </c>
      <c r="F70" s="14">
        <v>0</v>
      </c>
      <c r="G70" s="14">
        <v>0</v>
      </c>
      <c r="H70" s="14">
        <v>0</v>
      </c>
      <c r="I70" s="14">
        <v>0</v>
      </c>
      <c r="J70" s="14">
        <v>0</v>
      </c>
      <c r="K70" s="14">
        <v>0</v>
      </c>
      <c r="L70" s="14">
        <v>0.22</v>
      </c>
      <c r="M70" s="14">
        <v>0.36</v>
      </c>
      <c r="N70" s="14">
        <v>0.33</v>
      </c>
      <c r="O70" s="14">
        <v>0.3</v>
      </c>
      <c r="P70" s="30">
        <v>0</v>
      </c>
      <c r="Q70" s="18" t="str">
        <f t="shared" si="4"/>
        <v>-3 p.p</v>
      </c>
      <c r="R70" s="18" t="str">
        <f t="shared" si="5"/>
        <v>-</v>
      </c>
    </row>
    <row r="71" spans="3:18" ht="15" x14ac:dyDescent="0.25">
      <c r="C71" s="36"/>
      <c r="D71" s="37"/>
      <c r="E71" s="11" t="s">
        <v>27</v>
      </c>
      <c r="F71" s="14">
        <v>0</v>
      </c>
      <c r="G71" s="14">
        <v>0</v>
      </c>
      <c r="H71" s="14">
        <v>0</v>
      </c>
      <c r="I71" s="14">
        <v>0</v>
      </c>
      <c r="J71" s="14">
        <v>0</v>
      </c>
      <c r="K71" s="14">
        <v>0</v>
      </c>
      <c r="L71" s="14">
        <v>0</v>
      </c>
      <c r="M71" s="14">
        <v>0</v>
      </c>
      <c r="N71" s="14">
        <v>0</v>
      </c>
      <c r="O71" s="14">
        <v>0</v>
      </c>
      <c r="P71" s="30">
        <v>0</v>
      </c>
      <c r="Q71" s="18" t="str">
        <f t="shared" si="4"/>
        <v>-</v>
      </c>
      <c r="R71" s="18" t="str">
        <f t="shared" si="5"/>
        <v>-</v>
      </c>
    </row>
    <row r="72" spans="3:18" ht="15" x14ac:dyDescent="0.25">
      <c r="C72" s="36"/>
      <c r="D72" s="37"/>
      <c r="E72" s="11" t="s">
        <v>28</v>
      </c>
      <c r="F72" s="14">
        <v>0</v>
      </c>
      <c r="G72" s="14">
        <v>0</v>
      </c>
      <c r="H72" s="14">
        <v>0</v>
      </c>
      <c r="I72" s="14">
        <v>0</v>
      </c>
      <c r="J72" s="14">
        <v>0</v>
      </c>
      <c r="K72" s="14">
        <v>0</v>
      </c>
      <c r="L72" s="14">
        <v>0</v>
      </c>
      <c r="M72" s="14">
        <v>0</v>
      </c>
      <c r="N72" s="14">
        <v>0</v>
      </c>
      <c r="O72" s="14">
        <v>0</v>
      </c>
      <c r="P72" s="30">
        <v>0</v>
      </c>
      <c r="Q72" s="18" t="str">
        <f t="shared" si="4"/>
        <v>-</v>
      </c>
      <c r="R72" s="18" t="str">
        <f t="shared" si="5"/>
        <v>-</v>
      </c>
    </row>
    <row r="73" spans="3:18" ht="15" x14ac:dyDescent="0.25">
      <c r="C73" s="36"/>
      <c r="D73" s="37"/>
      <c r="E73" s="11" t="s">
        <v>29</v>
      </c>
      <c r="F73" s="14">
        <v>0</v>
      </c>
      <c r="G73" s="14">
        <v>0</v>
      </c>
      <c r="H73" s="14">
        <v>0</v>
      </c>
      <c r="I73" s="14">
        <v>0</v>
      </c>
      <c r="J73" s="14">
        <v>0</v>
      </c>
      <c r="K73" s="14">
        <v>0</v>
      </c>
      <c r="L73" s="14">
        <v>0</v>
      </c>
      <c r="M73" s="14">
        <v>0</v>
      </c>
      <c r="N73" s="14">
        <v>0</v>
      </c>
      <c r="O73" s="14">
        <v>0</v>
      </c>
      <c r="P73" s="30">
        <v>0</v>
      </c>
      <c r="Q73" s="18" t="str">
        <f t="shared" si="4"/>
        <v>-</v>
      </c>
      <c r="R73" s="18" t="str">
        <f t="shared" si="5"/>
        <v>-</v>
      </c>
    </row>
    <row r="74" spans="3:18" ht="15" x14ac:dyDescent="0.25">
      <c r="C74" s="36"/>
      <c r="D74" s="37"/>
      <c r="E74" s="11" t="s">
        <v>67</v>
      </c>
      <c r="F74" s="16">
        <v>0.92462719416874328</v>
      </c>
      <c r="G74" s="16">
        <v>0.94631262140349204</v>
      </c>
      <c r="H74" s="16">
        <v>0.95610790049965777</v>
      </c>
      <c r="I74" s="16">
        <v>0.95921349716706272</v>
      </c>
      <c r="J74" s="16">
        <v>0.96547826025277805</v>
      </c>
      <c r="K74" s="16">
        <v>0.94616347812364165</v>
      </c>
      <c r="L74" s="16">
        <v>0.92131361164915915</v>
      </c>
      <c r="M74" s="16">
        <v>0.872</v>
      </c>
      <c r="N74" s="16">
        <v>0.83099999999999996</v>
      </c>
      <c r="O74" s="16">
        <v>0</v>
      </c>
      <c r="P74" s="31">
        <v>0</v>
      </c>
      <c r="Q74" s="18" t="str">
        <f t="shared" si="4"/>
        <v>-</v>
      </c>
      <c r="R74" s="18" t="str">
        <f t="shared" si="5"/>
        <v>-</v>
      </c>
    </row>
    <row r="75" spans="3:18" x14ac:dyDescent="0.2">
      <c r="C75"/>
      <c r="D75"/>
      <c r="N75" s="1"/>
      <c r="O75" s="1"/>
      <c r="P75" s="1"/>
    </row>
    <row r="76" spans="3:18" x14ac:dyDescent="0.2">
      <c r="C76"/>
      <c r="D76"/>
      <c r="N76" s="1"/>
      <c r="O76" s="1"/>
      <c r="P76" s="1"/>
    </row>
    <row r="77" spans="3:18" ht="18.75" x14ac:dyDescent="0.2">
      <c r="C77" s="34" t="s">
        <v>62</v>
      </c>
      <c r="D77" s="35"/>
      <c r="E77" s="41" t="s">
        <v>35</v>
      </c>
      <c r="F77" s="42"/>
      <c r="G77" s="42"/>
      <c r="H77" s="42"/>
      <c r="I77" s="42"/>
      <c r="J77" s="42"/>
      <c r="K77" s="42"/>
      <c r="L77" s="42"/>
      <c r="M77" s="42"/>
      <c r="N77" s="42"/>
      <c r="O77" s="42"/>
      <c r="P77" s="43"/>
    </row>
    <row r="78" spans="3:18" ht="15" x14ac:dyDescent="0.2">
      <c r="C78" s="39" t="s">
        <v>50</v>
      </c>
      <c r="D78" s="40"/>
      <c r="E78" s="9">
        <v>3</v>
      </c>
      <c r="F78" s="10">
        <v>2004</v>
      </c>
      <c r="G78" s="10">
        <f t="shared" ref="G78:P78" si="6">F78+1</f>
        <v>2005</v>
      </c>
      <c r="H78" s="10">
        <f t="shared" si="6"/>
        <v>2006</v>
      </c>
      <c r="I78" s="10">
        <f t="shared" si="6"/>
        <v>2007</v>
      </c>
      <c r="J78" s="10">
        <f t="shared" si="6"/>
        <v>2008</v>
      </c>
      <c r="K78" s="10">
        <f t="shared" si="6"/>
        <v>2009</v>
      </c>
      <c r="L78" s="10">
        <f t="shared" si="6"/>
        <v>2010</v>
      </c>
      <c r="M78" s="10">
        <f t="shared" si="6"/>
        <v>2011</v>
      </c>
      <c r="N78" s="10">
        <f t="shared" si="6"/>
        <v>2012</v>
      </c>
      <c r="O78" s="10">
        <f t="shared" si="6"/>
        <v>2013</v>
      </c>
      <c r="P78" s="10">
        <f t="shared" si="6"/>
        <v>2014</v>
      </c>
      <c r="Q78" s="20" t="s">
        <v>32</v>
      </c>
      <c r="R78" s="17" t="s">
        <v>33</v>
      </c>
    </row>
    <row r="79" spans="3:18" ht="15" x14ac:dyDescent="0.25">
      <c r="C79" s="36"/>
      <c r="D79" s="37"/>
      <c r="E79" s="11" t="s">
        <v>0</v>
      </c>
      <c r="F79" s="12">
        <v>0</v>
      </c>
      <c r="G79" s="12">
        <v>0</v>
      </c>
      <c r="H79" s="12">
        <v>0</v>
      </c>
      <c r="I79" s="12">
        <v>0</v>
      </c>
      <c r="J79" s="12">
        <v>0</v>
      </c>
      <c r="K79" s="12">
        <v>0</v>
      </c>
      <c r="L79" s="12">
        <v>0</v>
      </c>
      <c r="M79" s="12">
        <v>0</v>
      </c>
      <c r="N79" s="12">
        <v>0</v>
      </c>
      <c r="O79" s="12">
        <v>0</v>
      </c>
      <c r="P79" s="29">
        <v>0</v>
      </c>
      <c r="Q79" s="18" t="str">
        <f>IF(OR(O79=0,N79=0),"-",IF(O79=N79,"-",CONCATENATE(ROUNDDOWN((O79-N79)*100,1), " ", "p.p")))</f>
        <v>-</v>
      </c>
      <c r="R79" s="18" t="str">
        <f>IF(OR(O79=0,F79=0),"-",IF(O79=F79,"-",CONCATENATE(ROUNDDOWN((O79-F79)*100,1), " ", "p.p")))</f>
        <v>-</v>
      </c>
    </row>
    <row r="80" spans="3:18" ht="15" x14ac:dyDescent="0.25">
      <c r="C80" s="36"/>
      <c r="D80" s="37"/>
      <c r="E80" s="11" t="s">
        <v>1</v>
      </c>
      <c r="F80" s="14">
        <v>0</v>
      </c>
      <c r="G80" s="14">
        <v>0</v>
      </c>
      <c r="H80" s="14">
        <v>0</v>
      </c>
      <c r="I80" s="14">
        <v>0</v>
      </c>
      <c r="J80" s="14">
        <v>0</v>
      </c>
      <c r="K80" s="14">
        <v>0</v>
      </c>
      <c r="L80" s="14">
        <v>0</v>
      </c>
      <c r="M80" s="14">
        <v>0</v>
      </c>
      <c r="N80" s="14">
        <v>0</v>
      </c>
      <c r="O80" s="14">
        <v>0</v>
      </c>
      <c r="P80" s="30">
        <v>0</v>
      </c>
      <c r="Q80" s="18" t="str">
        <f t="shared" ref="Q80:Q110" si="7">IF(OR(O80=0,N80=0),"-",IF(O80=N80,"-",CONCATENATE(ROUNDDOWN((O80-N80)*100,1), " ", "p.p")))</f>
        <v>-</v>
      </c>
      <c r="R80" s="18" t="str">
        <f t="shared" ref="R80:R110" si="8">IF(OR(O80=0,F80=0),"-",IF(O80=F80,"-",CONCATENATE(ROUNDDOWN((O80-F80)*100,1), " ", "p.p")))</f>
        <v>-</v>
      </c>
    </row>
    <row r="81" spans="3:18" ht="15" x14ac:dyDescent="0.25">
      <c r="C81" s="36"/>
      <c r="D81" s="37"/>
      <c r="E81" s="11" t="s">
        <v>2</v>
      </c>
      <c r="F81" s="14">
        <v>0</v>
      </c>
      <c r="G81" s="14">
        <v>0</v>
      </c>
      <c r="H81" s="14">
        <v>0</v>
      </c>
      <c r="I81" s="14">
        <v>0</v>
      </c>
      <c r="J81" s="14">
        <v>0</v>
      </c>
      <c r="K81" s="14">
        <v>0</v>
      </c>
      <c r="L81" s="14">
        <v>0</v>
      </c>
      <c r="M81" s="14">
        <v>0</v>
      </c>
      <c r="N81" s="14">
        <v>0</v>
      </c>
      <c r="O81" s="14">
        <v>0</v>
      </c>
      <c r="P81" s="30">
        <v>0</v>
      </c>
      <c r="Q81" s="18" t="str">
        <f t="shared" si="7"/>
        <v>-</v>
      </c>
      <c r="R81" s="18" t="str">
        <f t="shared" si="8"/>
        <v>-</v>
      </c>
    </row>
    <row r="82" spans="3:18" ht="15" x14ac:dyDescent="0.25">
      <c r="C82" s="36"/>
      <c r="D82" s="37"/>
      <c r="E82" s="11" t="s">
        <v>3</v>
      </c>
      <c r="F82" s="14">
        <v>0</v>
      </c>
      <c r="G82" s="14">
        <v>0</v>
      </c>
      <c r="H82" s="14">
        <v>0</v>
      </c>
      <c r="I82" s="14">
        <v>0</v>
      </c>
      <c r="J82" s="14">
        <v>0</v>
      </c>
      <c r="K82" s="14">
        <v>0</v>
      </c>
      <c r="L82" s="14">
        <v>0</v>
      </c>
      <c r="M82" s="14">
        <v>0</v>
      </c>
      <c r="N82" s="14">
        <v>0</v>
      </c>
      <c r="O82" s="14">
        <v>0</v>
      </c>
      <c r="P82" s="30">
        <v>0</v>
      </c>
      <c r="Q82" s="18" t="str">
        <f t="shared" si="7"/>
        <v>-</v>
      </c>
      <c r="R82" s="18" t="str">
        <f t="shared" si="8"/>
        <v>-</v>
      </c>
    </row>
    <row r="83" spans="3:18" ht="15" x14ac:dyDescent="0.25">
      <c r="C83" s="36"/>
      <c r="D83" s="37"/>
      <c r="E83" s="11" t="s">
        <v>4</v>
      </c>
      <c r="F83" s="14">
        <v>0</v>
      </c>
      <c r="G83" s="14">
        <v>0</v>
      </c>
      <c r="H83" s="14">
        <v>0</v>
      </c>
      <c r="I83" s="14">
        <v>0</v>
      </c>
      <c r="J83" s="14">
        <v>0</v>
      </c>
      <c r="K83" s="14">
        <v>0</v>
      </c>
      <c r="L83" s="14">
        <v>0</v>
      </c>
      <c r="M83" s="14">
        <v>0</v>
      </c>
      <c r="N83" s="14">
        <v>0</v>
      </c>
      <c r="O83" s="14">
        <v>0</v>
      </c>
      <c r="P83" s="30">
        <v>0</v>
      </c>
      <c r="Q83" s="18" t="str">
        <f t="shared" si="7"/>
        <v>-</v>
      </c>
      <c r="R83" s="18" t="str">
        <f t="shared" si="8"/>
        <v>-</v>
      </c>
    </row>
    <row r="84" spans="3:18" ht="15" x14ac:dyDescent="0.25">
      <c r="C84" s="36"/>
      <c r="D84" s="37"/>
      <c r="E84" s="11" t="s">
        <v>5</v>
      </c>
      <c r="F84" s="14">
        <v>0</v>
      </c>
      <c r="G84" s="14">
        <v>0</v>
      </c>
      <c r="H84" s="14">
        <v>0</v>
      </c>
      <c r="I84" s="14">
        <v>0</v>
      </c>
      <c r="J84" s="14">
        <v>0</v>
      </c>
      <c r="K84" s="14">
        <v>0</v>
      </c>
      <c r="L84" s="14">
        <v>0</v>
      </c>
      <c r="M84" s="14">
        <v>0</v>
      </c>
      <c r="N84" s="14">
        <v>0</v>
      </c>
      <c r="O84" s="14">
        <v>0</v>
      </c>
      <c r="P84" s="30">
        <v>0</v>
      </c>
      <c r="Q84" s="18" t="str">
        <f t="shared" si="7"/>
        <v>-</v>
      </c>
      <c r="R84" s="18" t="str">
        <f t="shared" si="8"/>
        <v>-</v>
      </c>
    </row>
    <row r="85" spans="3:18" ht="15" x14ac:dyDescent="0.25">
      <c r="C85" s="36"/>
      <c r="D85" s="37"/>
      <c r="E85" s="11" t="s">
        <v>6</v>
      </c>
      <c r="F85" s="14">
        <v>0</v>
      </c>
      <c r="G85" s="14">
        <v>0</v>
      </c>
      <c r="H85" s="14">
        <v>0</v>
      </c>
      <c r="I85" s="14">
        <v>0.55400000000000005</v>
      </c>
      <c r="J85" s="14">
        <v>0.54200000000000004</v>
      </c>
      <c r="K85" s="14">
        <v>0.53500000000000003</v>
      </c>
      <c r="L85" s="14">
        <v>0.48699999999999999</v>
      </c>
      <c r="M85" s="14">
        <v>0.497</v>
      </c>
      <c r="N85" s="14">
        <v>0.495</v>
      </c>
      <c r="O85" s="14">
        <v>0.48299999999999998</v>
      </c>
      <c r="P85" s="30">
        <v>0.47099999999999997</v>
      </c>
      <c r="Q85" s="18" t="str">
        <f t="shared" si="7"/>
        <v>-1.2 p.p</v>
      </c>
      <c r="R85" s="18" t="str">
        <f t="shared" si="8"/>
        <v>-</v>
      </c>
    </row>
    <row r="86" spans="3:18" ht="15" x14ac:dyDescent="0.25">
      <c r="C86" s="36"/>
      <c r="D86" s="37"/>
      <c r="E86" s="11" t="s">
        <v>7</v>
      </c>
      <c r="F86" s="14">
        <v>0</v>
      </c>
      <c r="G86" s="14">
        <v>0</v>
      </c>
      <c r="H86" s="14">
        <v>0</v>
      </c>
      <c r="I86" s="14">
        <v>0</v>
      </c>
      <c r="J86" s="14">
        <v>0</v>
      </c>
      <c r="K86" s="14">
        <v>0</v>
      </c>
      <c r="L86" s="14">
        <v>0</v>
      </c>
      <c r="M86" s="14">
        <v>0</v>
      </c>
      <c r="N86" s="14">
        <v>0</v>
      </c>
      <c r="O86" s="14">
        <v>0</v>
      </c>
      <c r="P86" s="30">
        <v>0</v>
      </c>
      <c r="Q86" s="18" t="str">
        <f t="shared" si="7"/>
        <v>-</v>
      </c>
      <c r="R86" s="18" t="str">
        <f t="shared" si="8"/>
        <v>-</v>
      </c>
    </row>
    <row r="87" spans="3:18" ht="15" x14ac:dyDescent="0.25">
      <c r="C87" s="36"/>
      <c r="D87" s="37"/>
      <c r="E87" s="11" t="s">
        <v>8</v>
      </c>
      <c r="F87" s="14">
        <v>0</v>
      </c>
      <c r="G87" s="14">
        <v>0</v>
      </c>
      <c r="H87" s="14">
        <v>0</v>
      </c>
      <c r="I87" s="14">
        <v>0</v>
      </c>
      <c r="J87" s="14">
        <v>0</v>
      </c>
      <c r="K87" s="14">
        <v>0</v>
      </c>
      <c r="L87" s="14">
        <v>0</v>
      </c>
      <c r="M87" s="14">
        <v>0</v>
      </c>
      <c r="N87" s="14">
        <v>0</v>
      </c>
      <c r="O87" s="14">
        <v>0</v>
      </c>
      <c r="P87" s="30">
        <v>0</v>
      </c>
      <c r="Q87" s="18" t="str">
        <f t="shared" si="7"/>
        <v>-</v>
      </c>
      <c r="R87" s="18" t="str">
        <f t="shared" si="8"/>
        <v>-</v>
      </c>
    </row>
    <row r="88" spans="3:18" ht="15" x14ac:dyDescent="0.25">
      <c r="C88" s="36"/>
      <c r="D88" s="37"/>
      <c r="E88" s="11" t="s">
        <v>9</v>
      </c>
      <c r="F88" s="14">
        <v>0</v>
      </c>
      <c r="G88" s="14">
        <v>0</v>
      </c>
      <c r="H88" s="14">
        <v>0</v>
      </c>
      <c r="I88" s="14">
        <v>0.1036</v>
      </c>
      <c r="J88" s="14">
        <v>0</v>
      </c>
      <c r="K88" s="14">
        <v>0.1010587561999237</v>
      </c>
      <c r="L88" s="14">
        <v>0.1071</v>
      </c>
      <c r="M88" s="14">
        <v>0.10140547800642778</v>
      </c>
      <c r="N88" s="14">
        <v>0</v>
      </c>
      <c r="O88" s="14">
        <v>0</v>
      </c>
      <c r="P88" s="30">
        <v>0</v>
      </c>
      <c r="Q88" s="18" t="str">
        <f t="shared" si="7"/>
        <v>-</v>
      </c>
      <c r="R88" s="18" t="str">
        <f t="shared" si="8"/>
        <v>-</v>
      </c>
    </row>
    <row r="89" spans="3:18" ht="15" x14ac:dyDescent="0.25">
      <c r="C89" s="36"/>
      <c r="D89" s="37"/>
      <c r="E89" s="11" t="s">
        <v>10</v>
      </c>
      <c r="F89" s="14">
        <v>0</v>
      </c>
      <c r="G89" s="14">
        <v>0</v>
      </c>
      <c r="H89" s="14">
        <v>0</v>
      </c>
      <c r="I89" s="14">
        <v>0</v>
      </c>
      <c r="J89" s="14">
        <v>0</v>
      </c>
      <c r="K89" s="14">
        <v>0</v>
      </c>
      <c r="L89" s="14">
        <v>0</v>
      </c>
      <c r="M89" s="14">
        <v>0</v>
      </c>
      <c r="N89" s="14">
        <v>0</v>
      </c>
      <c r="O89" s="14">
        <v>0</v>
      </c>
      <c r="P89" s="30">
        <v>0</v>
      </c>
      <c r="Q89" s="18" t="str">
        <f t="shared" si="7"/>
        <v>-</v>
      </c>
      <c r="R89" s="18" t="str">
        <f t="shared" si="8"/>
        <v>-</v>
      </c>
    </row>
    <row r="90" spans="3:18" ht="15" x14ac:dyDescent="0.25">
      <c r="C90" s="36"/>
      <c r="D90" s="37"/>
      <c r="E90" s="11" t="s">
        <v>11</v>
      </c>
      <c r="F90" s="14">
        <v>0</v>
      </c>
      <c r="G90" s="14">
        <v>0</v>
      </c>
      <c r="H90" s="14">
        <v>0</v>
      </c>
      <c r="I90" s="14">
        <v>0</v>
      </c>
      <c r="J90" s="14">
        <v>0</v>
      </c>
      <c r="K90" s="14">
        <v>0</v>
      </c>
      <c r="L90" s="14">
        <v>0</v>
      </c>
      <c r="M90" s="14">
        <v>0</v>
      </c>
      <c r="N90" s="14">
        <v>0</v>
      </c>
      <c r="O90" s="14">
        <v>0</v>
      </c>
      <c r="P90" s="30">
        <v>0</v>
      </c>
      <c r="Q90" s="18" t="str">
        <f t="shared" si="7"/>
        <v>-</v>
      </c>
      <c r="R90" s="18" t="str">
        <f t="shared" si="8"/>
        <v>-</v>
      </c>
    </row>
    <row r="91" spans="3:18" ht="15" x14ac:dyDescent="0.25">
      <c r="C91" s="36"/>
      <c r="D91" s="37"/>
      <c r="E91" s="11" t="s">
        <v>12</v>
      </c>
      <c r="F91" s="14">
        <v>0</v>
      </c>
      <c r="G91" s="14">
        <v>0</v>
      </c>
      <c r="H91" s="14">
        <v>0</v>
      </c>
      <c r="I91" s="14">
        <v>0</v>
      </c>
      <c r="J91" s="14">
        <v>0</v>
      </c>
      <c r="K91" s="14">
        <v>0</v>
      </c>
      <c r="L91" s="14">
        <v>0</v>
      </c>
      <c r="M91" s="14">
        <v>0</v>
      </c>
      <c r="N91" s="14">
        <v>0</v>
      </c>
      <c r="O91" s="14">
        <v>0</v>
      </c>
      <c r="P91" s="30">
        <v>0</v>
      </c>
      <c r="Q91" s="18" t="str">
        <f t="shared" si="7"/>
        <v>-</v>
      </c>
      <c r="R91" s="18" t="str">
        <f t="shared" si="8"/>
        <v>-</v>
      </c>
    </row>
    <row r="92" spans="3:18" ht="15" x14ac:dyDescent="0.25">
      <c r="C92" s="36"/>
      <c r="D92" s="37"/>
      <c r="E92" s="11" t="s">
        <v>13</v>
      </c>
      <c r="F92" s="14">
        <v>0</v>
      </c>
      <c r="G92" s="14">
        <v>0</v>
      </c>
      <c r="H92" s="14">
        <v>0</v>
      </c>
      <c r="I92" s="14">
        <v>0</v>
      </c>
      <c r="J92" s="14">
        <v>0</v>
      </c>
      <c r="K92" s="14">
        <v>0</v>
      </c>
      <c r="L92" s="14">
        <v>0</v>
      </c>
      <c r="M92" s="14">
        <v>0</v>
      </c>
      <c r="N92" s="14">
        <v>0</v>
      </c>
      <c r="O92" s="14">
        <v>0</v>
      </c>
      <c r="P92" s="30">
        <v>0</v>
      </c>
      <c r="Q92" s="18" t="str">
        <f t="shared" si="7"/>
        <v>-</v>
      </c>
      <c r="R92" s="18" t="str">
        <f t="shared" si="8"/>
        <v>-</v>
      </c>
    </row>
    <row r="93" spans="3:18" ht="15" x14ac:dyDescent="0.25">
      <c r="C93" s="36"/>
      <c r="D93" s="37"/>
      <c r="E93" s="11" t="s">
        <v>14</v>
      </c>
      <c r="F93" s="14">
        <v>0</v>
      </c>
      <c r="G93" s="14">
        <v>0</v>
      </c>
      <c r="H93" s="14">
        <v>0</v>
      </c>
      <c r="I93" s="14">
        <v>0</v>
      </c>
      <c r="J93" s="14">
        <v>0</v>
      </c>
      <c r="K93" s="14">
        <v>0</v>
      </c>
      <c r="L93" s="14">
        <v>0</v>
      </c>
      <c r="M93" s="14">
        <v>0</v>
      </c>
      <c r="N93" s="14">
        <v>0</v>
      </c>
      <c r="O93" s="14">
        <v>0</v>
      </c>
      <c r="P93" s="30">
        <v>0</v>
      </c>
      <c r="Q93" s="18" t="str">
        <f t="shared" si="7"/>
        <v>-</v>
      </c>
      <c r="R93" s="18" t="str">
        <f t="shared" si="8"/>
        <v>-</v>
      </c>
    </row>
    <row r="94" spans="3:18" ht="15" x14ac:dyDescent="0.25">
      <c r="C94" s="36"/>
      <c r="D94" s="37"/>
      <c r="E94" s="11" t="s">
        <v>15</v>
      </c>
      <c r="F94" s="14">
        <v>0.14499999999999999</v>
      </c>
      <c r="G94" s="14">
        <v>0.16699999999999998</v>
      </c>
      <c r="H94" s="14">
        <v>0.16200000000000001</v>
      </c>
      <c r="I94" s="14">
        <v>0.10199999999999999</v>
      </c>
      <c r="J94" s="14">
        <v>7.2999999999999995E-2</v>
      </c>
      <c r="K94" s="14">
        <v>0.105</v>
      </c>
      <c r="L94" s="14">
        <v>0.10400000000000001</v>
      </c>
      <c r="M94" s="14">
        <v>0.10199999999999999</v>
      </c>
      <c r="N94" s="14">
        <v>8.8999999999999996E-2</v>
      </c>
      <c r="O94" s="14">
        <v>0</v>
      </c>
      <c r="P94" s="30">
        <v>0</v>
      </c>
      <c r="Q94" s="18" t="str">
        <f t="shared" si="7"/>
        <v>-</v>
      </c>
      <c r="R94" s="18" t="str">
        <f t="shared" si="8"/>
        <v>-</v>
      </c>
    </row>
    <row r="95" spans="3:18" ht="15" x14ac:dyDescent="0.25">
      <c r="C95" s="36"/>
      <c r="D95" s="37"/>
      <c r="E95" s="11" t="s">
        <v>16</v>
      </c>
      <c r="F95" s="14">
        <v>0</v>
      </c>
      <c r="G95" s="14">
        <v>0</v>
      </c>
      <c r="H95" s="14">
        <v>0</v>
      </c>
      <c r="I95" s="14">
        <v>0</v>
      </c>
      <c r="J95" s="14">
        <v>0</v>
      </c>
      <c r="K95" s="14">
        <v>0</v>
      </c>
      <c r="L95" s="14">
        <v>0</v>
      </c>
      <c r="M95" s="14">
        <v>0</v>
      </c>
      <c r="N95" s="14">
        <v>0</v>
      </c>
      <c r="O95" s="14">
        <v>0</v>
      </c>
      <c r="P95" s="30">
        <v>0</v>
      </c>
      <c r="Q95" s="18" t="str">
        <f t="shared" si="7"/>
        <v>-</v>
      </c>
      <c r="R95" s="18" t="str">
        <f t="shared" si="8"/>
        <v>-</v>
      </c>
    </row>
    <row r="96" spans="3:18" ht="15" x14ac:dyDescent="0.25">
      <c r="C96" s="36"/>
      <c r="D96" s="37"/>
      <c r="E96" s="11" t="s">
        <v>17</v>
      </c>
      <c r="F96" s="14">
        <v>0.1207</v>
      </c>
      <c r="G96" s="14">
        <v>0.11360000000000001</v>
      </c>
      <c r="H96" s="14">
        <v>0.13020000000000001</v>
      </c>
      <c r="I96" s="14">
        <v>0.1477</v>
      </c>
      <c r="J96" s="14">
        <v>0.1777</v>
      </c>
      <c r="K96" s="14">
        <v>0.112</v>
      </c>
      <c r="L96" s="14">
        <v>0.12</v>
      </c>
      <c r="M96" s="14">
        <v>0.13400000000000001</v>
      </c>
      <c r="N96" s="14">
        <v>0.13500000000000001</v>
      </c>
      <c r="O96" s="14">
        <v>0.124</v>
      </c>
      <c r="P96" s="30">
        <v>0.1</v>
      </c>
      <c r="Q96" s="18" t="str">
        <f t="shared" si="7"/>
        <v>-1.1 p.p</v>
      </c>
      <c r="R96" s="18" t="str">
        <f t="shared" si="8"/>
        <v>0.3 p.p</v>
      </c>
    </row>
    <row r="97" spans="3:18" ht="15" x14ac:dyDescent="0.25">
      <c r="C97" s="36"/>
      <c r="D97" s="37"/>
      <c r="E97" s="11" t="s">
        <v>18</v>
      </c>
      <c r="F97" s="14">
        <v>0</v>
      </c>
      <c r="G97" s="14">
        <v>0</v>
      </c>
      <c r="H97" s="14">
        <v>0</v>
      </c>
      <c r="I97" s="14">
        <v>0</v>
      </c>
      <c r="J97" s="14">
        <v>0</v>
      </c>
      <c r="K97" s="14">
        <v>0</v>
      </c>
      <c r="L97" s="14">
        <v>0</v>
      </c>
      <c r="M97" s="14">
        <v>0</v>
      </c>
      <c r="N97" s="14">
        <v>0</v>
      </c>
      <c r="O97" s="14">
        <v>0</v>
      </c>
      <c r="P97" s="30">
        <v>0</v>
      </c>
      <c r="Q97" s="18" t="str">
        <f t="shared" si="7"/>
        <v>-</v>
      </c>
      <c r="R97" s="18" t="str">
        <f t="shared" si="8"/>
        <v>-</v>
      </c>
    </row>
    <row r="98" spans="3:18" ht="15" x14ac:dyDescent="0.25">
      <c r="C98" s="36"/>
      <c r="D98" s="37"/>
      <c r="E98" s="11" t="s">
        <v>19</v>
      </c>
      <c r="F98" s="14">
        <v>0</v>
      </c>
      <c r="G98" s="14">
        <v>0</v>
      </c>
      <c r="H98" s="14">
        <v>0</v>
      </c>
      <c r="I98" s="14">
        <v>0</v>
      </c>
      <c r="J98" s="14">
        <v>0</v>
      </c>
      <c r="K98" s="14">
        <v>0</v>
      </c>
      <c r="L98" s="14">
        <v>0</v>
      </c>
      <c r="M98" s="14">
        <v>0</v>
      </c>
      <c r="N98" s="14">
        <v>0</v>
      </c>
      <c r="O98" s="14">
        <v>0</v>
      </c>
      <c r="P98" s="30">
        <v>0</v>
      </c>
      <c r="Q98" s="18" t="str">
        <f t="shared" si="7"/>
        <v>-</v>
      </c>
      <c r="R98" s="18" t="str">
        <f t="shared" si="8"/>
        <v>-</v>
      </c>
    </row>
    <row r="99" spans="3:18" ht="15" x14ac:dyDescent="0.25">
      <c r="C99" s="36"/>
      <c r="D99" s="37"/>
      <c r="E99" s="11" t="s">
        <v>20</v>
      </c>
      <c r="F99" s="14">
        <v>0</v>
      </c>
      <c r="G99" s="14">
        <v>0</v>
      </c>
      <c r="H99" s="14">
        <v>0</v>
      </c>
      <c r="I99" s="14">
        <v>0</v>
      </c>
      <c r="J99" s="14">
        <v>0</v>
      </c>
      <c r="K99" s="14">
        <v>0</v>
      </c>
      <c r="L99" s="14">
        <v>0</v>
      </c>
      <c r="M99" s="14">
        <v>0</v>
      </c>
      <c r="N99" s="14">
        <v>0</v>
      </c>
      <c r="O99" s="14">
        <v>0</v>
      </c>
      <c r="P99" s="30">
        <v>0</v>
      </c>
      <c r="Q99" s="18" t="str">
        <f t="shared" si="7"/>
        <v>-</v>
      </c>
      <c r="R99" s="18" t="str">
        <f t="shared" si="8"/>
        <v>-</v>
      </c>
    </row>
    <row r="100" spans="3:18" ht="15" x14ac:dyDescent="0.25">
      <c r="C100" s="36"/>
      <c r="D100" s="37"/>
      <c r="E100" s="11" t="s">
        <v>21</v>
      </c>
      <c r="F100" s="14">
        <v>0</v>
      </c>
      <c r="G100" s="14">
        <v>0</v>
      </c>
      <c r="H100" s="14">
        <v>0</v>
      </c>
      <c r="I100" s="14">
        <v>0</v>
      </c>
      <c r="J100" s="14">
        <v>0</v>
      </c>
      <c r="K100" s="14">
        <v>0</v>
      </c>
      <c r="L100" s="14">
        <v>0</v>
      </c>
      <c r="M100" s="14">
        <v>0</v>
      </c>
      <c r="N100" s="14">
        <v>0</v>
      </c>
      <c r="O100" s="14">
        <v>0</v>
      </c>
      <c r="P100" s="30">
        <v>0</v>
      </c>
      <c r="Q100" s="18" t="str">
        <f t="shared" si="7"/>
        <v>-</v>
      </c>
      <c r="R100" s="18" t="str">
        <f t="shared" si="8"/>
        <v>-</v>
      </c>
    </row>
    <row r="101" spans="3:18" ht="15" x14ac:dyDescent="0.25">
      <c r="C101" s="36"/>
      <c r="D101" s="37"/>
      <c r="E101" s="11" t="s">
        <v>22</v>
      </c>
      <c r="F101" s="14">
        <v>0</v>
      </c>
      <c r="G101" s="14">
        <v>0</v>
      </c>
      <c r="H101" s="14">
        <v>0</v>
      </c>
      <c r="I101" s="14">
        <v>0</v>
      </c>
      <c r="J101" s="14">
        <v>0</v>
      </c>
      <c r="K101" s="14">
        <v>0</v>
      </c>
      <c r="L101" s="14">
        <v>0</v>
      </c>
      <c r="M101" s="14">
        <v>0</v>
      </c>
      <c r="N101" s="14">
        <v>0</v>
      </c>
      <c r="O101" s="14">
        <v>0</v>
      </c>
      <c r="P101" s="30">
        <v>0</v>
      </c>
      <c r="Q101" s="18" t="str">
        <f t="shared" si="7"/>
        <v>-</v>
      </c>
      <c r="R101" s="18" t="str">
        <f t="shared" si="8"/>
        <v>-</v>
      </c>
    </row>
    <row r="102" spans="3:18" ht="15" x14ac:dyDescent="0.25">
      <c r="C102" s="36"/>
      <c r="D102" s="37"/>
      <c r="E102" s="11" t="s">
        <v>23</v>
      </c>
      <c r="F102" s="14">
        <v>0</v>
      </c>
      <c r="G102" s="14">
        <v>0</v>
      </c>
      <c r="H102" s="14">
        <v>0</v>
      </c>
      <c r="I102" s="14">
        <v>0</v>
      </c>
      <c r="J102" s="14">
        <v>0</v>
      </c>
      <c r="K102" s="14">
        <v>0</v>
      </c>
      <c r="L102" s="14">
        <v>0</v>
      </c>
      <c r="M102" s="14">
        <v>0</v>
      </c>
      <c r="N102" s="14">
        <v>0</v>
      </c>
      <c r="O102" s="14">
        <v>0</v>
      </c>
      <c r="P102" s="30">
        <v>0</v>
      </c>
      <c r="Q102" s="18" t="str">
        <f t="shared" si="7"/>
        <v>-</v>
      </c>
      <c r="R102" s="18" t="str">
        <f t="shared" si="8"/>
        <v>-</v>
      </c>
    </row>
    <row r="103" spans="3:18" ht="15" x14ac:dyDescent="0.25">
      <c r="C103" s="36"/>
      <c r="D103" s="37"/>
      <c r="E103" s="11" t="s">
        <v>24</v>
      </c>
      <c r="F103" s="14">
        <v>0</v>
      </c>
      <c r="G103" s="14">
        <v>0</v>
      </c>
      <c r="H103" s="14">
        <v>0</v>
      </c>
      <c r="I103" s="14">
        <v>0</v>
      </c>
      <c r="J103" s="14">
        <v>0</v>
      </c>
      <c r="K103" s="14">
        <v>0</v>
      </c>
      <c r="L103" s="14">
        <v>0</v>
      </c>
      <c r="M103" s="14">
        <v>0</v>
      </c>
      <c r="N103" s="14">
        <v>0</v>
      </c>
      <c r="O103" s="14">
        <v>0</v>
      </c>
      <c r="P103" s="30">
        <v>0</v>
      </c>
      <c r="Q103" s="18" t="str">
        <f t="shared" si="7"/>
        <v>-</v>
      </c>
      <c r="R103" s="18" t="str">
        <f t="shared" si="8"/>
        <v>-</v>
      </c>
    </row>
    <row r="104" spans="3:18" ht="15" x14ac:dyDescent="0.25">
      <c r="C104" s="36"/>
      <c r="D104" s="37"/>
      <c r="E104" s="11" t="s">
        <v>25</v>
      </c>
      <c r="F104" s="14">
        <v>0</v>
      </c>
      <c r="G104" s="14">
        <v>0</v>
      </c>
      <c r="H104" s="14">
        <v>0</v>
      </c>
      <c r="I104" s="14">
        <v>0</v>
      </c>
      <c r="J104" s="14">
        <v>0</v>
      </c>
      <c r="K104" s="14">
        <v>0</v>
      </c>
      <c r="L104" s="14">
        <v>0</v>
      </c>
      <c r="M104" s="14">
        <v>0</v>
      </c>
      <c r="N104" s="14">
        <v>0</v>
      </c>
      <c r="O104" s="14">
        <v>0</v>
      </c>
      <c r="P104" s="30">
        <v>0</v>
      </c>
      <c r="Q104" s="18" t="str">
        <f t="shared" si="7"/>
        <v>-</v>
      </c>
      <c r="R104" s="18" t="str">
        <f t="shared" si="8"/>
        <v>-</v>
      </c>
    </row>
    <row r="105" spans="3:18" ht="15" x14ac:dyDescent="0.25">
      <c r="C105" s="36"/>
      <c r="D105" s="37"/>
      <c r="E105" s="11" t="s">
        <v>30</v>
      </c>
      <c r="F105" s="14">
        <v>0</v>
      </c>
      <c r="G105" s="14">
        <v>0</v>
      </c>
      <c r="H105" s="14">
        <v>0</v>
      </c>
      <c r="I105" s="14">
        <v>0</v>
      </c>
      <c r="J105" s="14">
        <v>0</v>
      </c>
      <c r="K105" s="14">
        <v>0.57799999999999996</v>
      </c>
      <c r="L105" s="14">
        <v>0.58109999999999995</v>
      </c>
      <c r="M105" s="14">
        <v>0</v>
      </c>
      <c r="N105" s="14">
        <v>0</v>
      </c>
      <c r="O105" s="14">
        <v>0</v>
      </c>
      <c r="P105" s="30">
        <v>0</v>
      </c>
      <c r="Q105" s="18" t="str">
        <f t="shared" si="7"/>
        <v>-</v>
      </c>
      <c r="R105" s="18" t="str">
        <f t="shared" si="8"/>
        <v>-</v>
      </c>
    </row>
    <row r="106" spans="3:18" ht="15" x14ac:dyDescent="0.25">
      <c r="C106" s="36"/>
      <c r="D106" s="37"/>
      <c r="E106" s="11" t="s">
        <v>26</v>
      </c>
      <c r="F106" s="14">
        <v>0</v>
      </c>
      <c r="G106" s="14">
        <v>0</v>
      </c>
      <c r="H106" s="14">
        <v>0</v>
      </c>
      <c r="I106" s="14">
        <v>0</v>
      </c>
      <c r="J106" s="14">
        <v>0</v>
      </c>
      <c r="K106" s="14">
        <v>0</v>
      </c>
      <c r="L106" s="14">
        <v>0.03</v>
      </c>
      <c r="M106" s="14">
        <v>0.05</v>
      </c>
      <c r="N106" s="14">
        <v>0.01</v>
      </c>
      <c r="O106" s="14">
        <v>0.02</v>
      </c>
      <c r="P106" s="30">
        <v>0</v>
      </c>
      <c r="Q106" s="18" t="str">
        <f t="shared" si="7"/>
        <v>1 p.p</v>
      </c>
      <c r="R106" s="18" t="str">
        <f t="shared" si="8"/>
        <v>-</v>
      </c>
    </row>
    <row r="107" spans="3:18" ht="15" x14ac:dyDescent="0.25">
      <c r="C107" s="36"/>
      <c r="D107" s="37"/>
      <c r="E107" s="11" t="s">
        <v>27</v>
      </c>
      <c r="F107" s="14">
        <v>0</v>
      </c>
      <c r="G107" s="14">
        <v>0</v>
      </c>
      <c r="H107" s="14">
        <v>0</v>
      </c>
      <c r="I107" s="14">
        <v>0</v>
      </c>
      <c r="J107" s="14">
        <v>0</v>
      </c>
      <c r="K107" s="14">
        <v>0</v>
      </c>
      <c r="L107" s="14">
        <v>0</v>
      </c>
      <c r="M107" s="14">
        <v>0</v>
      </c>
      <c r="N107" s="14">
        <v>0</v>
      </c>
      <c r="O107" s="14">
        <v>0</v>
      </c>
      <c r="P107" s="30">
        <v>0</v>
      </c>
      <c r="Q107" s="18" t="str">
        <f t="shared" si="7"/>
        <v>-</v>
      </c>
      <c r="R107" s="18" t="str">
        <f t="shared" si="8"/>
        <v>-</v>
      </c>
    </row>
    <row r="108" spans="3:18" ht="15" x14ac:dyDescent="0.25">
      <c r="C108" s="36"/>
      <c r="D108" s="37"/>
      <c r="E108" s="11" t="s">
        <v>28</v>
      </c>
      <c r="F108" s="14">
        <v>0</v>
      </c>
      <c r="G108" s="14">
        <v>0</v>
      </c>
      <c r="H108" s="14">
        <v>0</v>
      </c>
      <c r="I108" s="14">
        <v>0</v>
      </c>
      <c r="J108" s="14">
        <v>0</v>
      </c>
      <c r="K108" s="14">
        <v>0</v>
      </c>
      <c r="L108" s="14">
        <v>0</v>
      </c>
      <c r="M108" s="14">
        <v>0</v>
      </c>
      <c r="N108" s="14">
        <v>0</v>
      </c>
      <c r="O108" s="14">
        <v>0</v>
      </c>
      <c r="P108" s="30">
        <v>0</v>
      </c>
      <c r="Q108" s="18" t="str">
        <f t="shared" si="7"/>
        <v>-</v>
      </c>
      <c r="R108" s="18" t="str">
        <f t="shared" si="8"/>
        <v>-</v>
      </c>
    </row>
    <row r="109" spans="3:18" ht="15" x14ac:dyDescent="0.25">
      <c r="C109" s="36"/>
      <c r="D109" s="37"/>
      <c r="E109" s="11" t="s">
        <v>29</v>
      </c>
      <c r="F109" s="14">
        <v>0</v>
      </c>
      <c r="G109" s="14">
        <v>0</v>
      </c>
      <c r="H109" s="14">
        <v>0</v>
      </c>
      <c r="I109" s="14">
        <v>0</v>
      </c>
      <c r="J109" s="14">
        <v>0</v>
      </c>
      <c r="K109" s="14">
        <v>0</v>
      </c>
      <c r="L109" s="14">
        <v>0</v>
      </c>
      <c r="M109" s="14">
        <v>0</v>
      </c>
      <c r="N109" s="14">
        <v>0</v>
      </c>
      <c r="O109" s="14">
        <v>0</v>
      </c>
      <c r="P109" s="30">
        <v>0</v>
      </c>
      <c r="Q109" s="18" t="str">
        <f t="shared" si="7"/>
        <v>-</v>
      </c>
      <c r="R109" s="18" t="str">
        <f t="shared" si="8"/>
        <v>-</v>
      </c>
    </row>
    <row r="110" spans="3:18" ht="15" x14ac:dyDescent="0.25">
      <c r="C110" s="36"/>
      <c r="D110" s="37"/>
      <c r="E110" s="11" t="s">
        <v>67</v>
      </c>
      <c r="F110" s="16">
        <v>0.23623746161889067</v>
      </c>
      <c r="G110" s="16">
        <v>0.21314345353495606</v>
      </c>
      <c r="H110" s="16">
        <v>0.202955719673451</v>
      </c>
      <c r="I110" s="16">
        <v>0.19783892842195128</v>
      </c>
      <c r="J110" s="16">
        <v>0.18520252946229529</v>
      </c>
      <c r="K110" s="16">
        <v>0.23463411507900866</v>
      </c>
      <c r="L110" s="16">
        <v>0.13937544125737947</v>
      </c>
      <c r="M110" s="16">
        <v>0.185</v>
      </c>
      <c r="N110" s="16">
        <v>0.22800000000000001</v>
      </c>
      <c r="O110" s="16">
        <v>0</v>
      </c>
      <c r="P110" s="31">
        <v>0</v>
      </c>
      <c r="Q110" s="18" t="str">
        <f t="shared" si="7"/>
        <v>-</v>
      </c>
      <c r="R110" s="18" t="str">
        <f t="shared" si="8"/>
        <v>-</v>
      </c>
    </row>
    <row r="111" spans="3:18" x14ac:dyDescent="0.2">
      <c r="C111"/>
      <c r="D111"/>
      <c r="N111" s="1"/>
      <c r="O111" s="1"/>
      <c r="P111" s="1"/>
    </row>
    <row r="112" spans="3:18" x14ac:dyDescent="0.2">
      <c r="C112"/>
      <c r="D112"/>
      <c r="N112" s="1"/>
      <c r="O112" s="1"/>
      <c r="P112" s="1"/>
    </row>
    <row r="113" spans="3:18" ht="18.75" x14ac:dyDescent="0.2">
      <c r="C113" s="34" t="s">
        <v>63</v>
      </c>
      <c r="D113" s="35"/>
      <c r="E113" s="41" t="s">
        <v>42</v>
      </c>
      <c r="F113" s="42"/>
      <c r="G113" s="42"/>
      <c r="H113" s="42"/>
      <c r="I113" s="42"/>
      <c r="J113" s="42"/>
      <c r="K113" s="42"/>
      <c r="L113" s="42"/>
      <c r="M113" s="42"/>
      <c r="N113" s="42"/>
      <c r="O113" s="42"/>
      <c r="P113" s="43"/>
    </row>
    <row r="114" spans="3:18" ht="15" x14ac:dyDescent="0.2">
      <c r="C114" s="39" t="s">
        <v>50</v>
      </c>
      <c r="D114" s="40"/>
      <c r="E114" s="9">
        <v>4</v>
      </c>
      <c r="F114" s="10">
        <v>2004</v>
      </c>
      <c r="G114" s="10">
        <f t="shared" ref="G114:P114" si="9">F114+1</f>
        <v>2005</v>
      </c>
      <c r="H114" s="10">
        <f t="shared" si="9"/>
        <v>2006</v>
      </c>
      <c r="I114" s="10">
        <f t="shared" si="9"/>
        <v>2007</v>
      </c>
      <c r="J114" s="10">
        <f t="shared" si="9"/>
        <v>2008</v>
      </c>
      <c r="K114" s="10">
        <f t="shared" si="9"/>
        <v>2009</v>
      </c>
      <c r="L114" s="10">
        <f t="shared" si="9"/>
        <v>2010</v>
      </c>
      <c r="M114" s="10">
        <f t="shared" si="9"/>
        <v>2011</v>
      </c>
      <c r="N114" s="10">
        <f t="shared" si="9"/>
        <v>2012</v>
      </c>
      <c r="O114" s="10">
        <f t="shared" si="9"/>
        <v>2013</v>
      </c>
      <c r="P114" s="10">
        <f t="shared" si="9"/>
        <v>2014</v>
      </c>
      <c r="Q114" s="20" t="s">
        <v>32</v>
      </c>
      <c r="R114" s="17" t="s">
        <v>33</v>
      </c>
    </row>
    <row r="115" spans="3:18" ht="15" x14ac:dyDescent="0.25">
      <c r="C115" s="36"/>
      <c r="D115" s="37"/>
      <c r="E115" s="11" t="s">
        <v>0</v>
      </c>
      <c r="F115" s="12">
        <v>0</v>
      </c>
      <c r="G115" s="12">
        <v>0</v>
      </c>
      <c r="H115" s="12">
        <v>0</v>
      </c>
      <c r="I115" s="12">
        <v>0</v>
      </c>
      <c r="J115" s="12">
        <v>0</v>
      </c>
      <c r="K115" s="12">
        <v>0</v>
      </c>
      <c r="L115" s="12">
        <v>0</v>
      </c>
      <c r="M115" s="12">
        <v>0</v>
      </c>
      <c r="N115" s="12">
        <v>0</v>
      </c>
      <c r="O115" s="12">
        <v>0</v>
      </c>
      <c r="P115" s="29">
        <v>0</v>
      </c>
      <c r="Q115" s="18" t="str">
        <f>IF(OR(O115=0,N115=0),"-",IF(O115=N115,"-",CONCATENATE(ROUNDDOWN((O115-N115)*100,1), " ", "p.p")))</f>
        <v>-</v>
      </c>
      <c r="R115" s="18" t="str">
        <f>IF(OR(O115=0,F115=0),"-",IF(O115=F115,"-",CONCATENATE(ROUNDDOWN((O115-F115)*100,1), " ", "p.p")))</f>
        <v>-</v>
      </c>
    </row>
    <row r="116" spans="3:18" ht="15" x14ac:dyDescent="0.25">
      <c r="C116" s="36"/>
      <c r="D116" s="37"/>
      <c r="E116" s="11" t="s">
        <v>1</v>
      </c>
      <c r="F116" s="14">
        <v>0</v>
      </c>
      <c r="G116" s="14">
        <v>0</v>
      </c>
      <c r="H116" s="14">
        <v>0</v>
      </c>
      <c r="I116" s="14">
        <v>0</v>
      </c>
      <c r="J116" s="14">
        <v>0</v>
      </c>
      <c r="K116" s="14">
        <v>0</v>
      </c>
      <c r="L116" s="14">
        <v>0</v>
      </c>
      <c r="M116" s="14">
        <v>0</v>
      </c>
      <c r="N116" s="14">
        <v>0</v>
      </c>
      <c r="O116" s="14">
        <v>0</v>
      </c>
      <c r="P116" s="30">
        <v>0</v>
      </c>
      <c r="Q116" s="18" t="str">
        <f t="shared" ref="Q116:Q146" si="10">IF(OR(O116=0,N116=0),"-",IF(O116=N116,"-",CONCATENATE(ROUNDDOWN((O116-N116)*100,1), " ", "p.p")))</f>
        <v>-</v>
      </c>
      <c r="R116" s="18" t="str">
        <f t="shared" ref="R116:R146" si="11">IF(OR(O116=0,F116=0),"-",IF(O116=F116,"-",CONCATENATE(ROUNDDOWN((O116-F116)*100,1), " ", "p.p")))</f>
        <v>-</v>
      </c>
    </row>
    <row r="117" spans="3:18" ht="15" x14ac:dyDescent="0.25">
      <c r="C117" s="36"/>
      <c r="D117" s="37"/>
      <c r="E117" s="11" t="s">
        <v>2</v>
      </c>
      <c r="F117" s="14">
        <v>0</v>
      </c>
      <c r="G117" s="14">
        <v>0</v>
      </c>
      <c r="H117" s="14">
        <v>0</v>
      </c>
      <c r="I117" s="14">
        <v>0</v>
      </c>
      <c r="J117" s="14">
        <v>0</v>
      </c>
      <c r="K117" s="14">
        <v>0</v>
      </c>
      <c r="L117" s="14">
        <v>0</v>
      </c>
      <c r="M117" s="14">
        <v>0</v>
      </c>
      <c r="N117" s="14">
        <v>0</v>
      </c>
      <c r="O117" s="14">
        <v>0</v>
      </c>
      <c r="P117" s="30">
        <v>0</v>
      </c>
      <c r="Q117" s="18" t="str">
        <f t="shared" si="10"/>
        <v>-</v>
      </c>
      <c r="R117" s="18" t="str">
        <f t="shared" si="11"/>
        <v>-</v>
      </c>
    </row>
    <row r="118" spans="3:18" ht="15" x14ac:dyDescent="0.25">
      <c r="C118" s="36"/>
      <c r="D118" s="37"/>
      <c r="E118" s="11" t="s">
        <v>3</v>
      </c>
      <c r="F118" s="14">
        <v>0</v>
      </c>
      <c r="G118" s="14">
        <v>0</v>
      </c>
      <c r="H118" s="14">
        <v>0</v>
      </c>
      <c r="I118" s="14">
        <v>0</v>
      </c>
      <c r="J118" s="14">
        <v>0</v>
      </c>
      <c r="K118" s="14">
        <v>0</v>
      </c>
      <c r="L118" s="14">
        <v>0</v>
      </c>
      <c r="M118" s="14">
        <v>0</v>
      </c>
      <c r="N118" s="14">
        <v>0</v>
      </c>
      <c r="O118" s="14">
        <v>0</v>
      </c>
      <c r="P118" s="30">
        <v>0</v>
      </c>
      <c r="Q118" s="18" t="str">
        <f t="shared" si="10"/>
        <v>-</v>
      </c>
      <c r="R118" s="18" t="str">
        <f t="shared" si="11"/>
        <v>-</v>
      </c>
    </row>
    <row r="119" spans="3:18" ht="15" x14ac:dyDescent="0.25">
      <c r="C119" s="36"/>
      <c r="D119" s="37"/>
      <c r="E119" s="11" t="s">
        <v>4</v>
      </c>
      <c r="F119" s="14">
        <v>0</v>
      </c>
      <c r="G119" s="14">
        <v>0</v>
      </c>
      <c r="H119" s="14">
        <v>0</v>
      </c>
      <c r="I119" s="14">
        <v>0</v>
      </c>
      <c r="J119" s="14">
        <v>0</v>
      </c>
      <c r="K119" s="14">
        <v>0</v>
      </c>
      <c r="L119" s="14">
        <v>0</v>
      </c>
      <c r="M119" s="14">
        <v>0</v>
      </c>
      <c r="N119" s="14">
        <v>0</v>
      </c>
      <c r="O119" s="14">
        <v>0</v>
      </c>
      <c r="P119" s="30">
        <v>0</v>
      </c>
      <c r="Q119" s="18" t="str">
        <f t="shared" si="10"/>
        <v>-</v>
      </c>
      <c r="R119" s="18" t="str">
        <f t="shared" si="11"/>
        <v>-</v>
      </c>
    </row>
    <row r="120" spans="3:18" ht="15" x14ac:dyDescent="0.25">
      <c r="C120" s="36"/>
      <c r="D120" s="37"/>
      <c r="E120" s="11" t="s">
        <v>5</v>
      </c>
      <c r="F120" s="14">
        <v>0</v>
      </c>
      <c r="G120" s="14">
        <v>0</v>
      </c>
      <c r="H120" s="14">
        <v>0</v>
      </c>
      <c r="I120" s="14">
        <v>0</v>
      </c>
      <c r="J120" s="14">
        <v>0</v>
      </c>
      <c r="K120" s="14">
        <v>0</v>
      </c>
      <c r="L120" s="14">
        <v>0</v>
      </c>
      <c r="M120" s="14">
        <v>0</v>
      </c>
      <c r="N120" s="14">
        <v>0</v>
      </c>
      <c r="O120" s="14">
        <v>0</v>
      </c>
      <c r="P120" s="30">
        <v>0</v>
      </c>
      <c r="Q120" s="18" t="str">
        <f t="shared" si="10"/>
        <v>-</v>
      </c>
      <c r="R120" s="18" t="str">
        <f t="shared" si="11"/>
        <v>-</v>
      </c>
    </row>
    <row r="121" spans="3:18" ht="15" x14ac:dyDescent="0.25">
      <c r="C121" s="36"/>
      <c r="D121" s="37"/>
      <c r="E121" s="11" t="s">
        <v>6</v>
      </c>
      <c r="F121" s="14">
        <v>0</v>
      </c>
      <c r="G121" s="14">
        <v>0</v>
      </c>
      <c r="H121" s="14">
        <v>0</v>
      </c>
      <c r="I121" s="14">
        <v>0.20899999999999999</v>
      </c>
      <c r="J121" s="14">
        <v>0.2</v>
      </c>
      <c r="K121" s="14">
        <v>0.20899999999999999</v>
      </c>
      <c r="L121" s="14">
        <v>0.22699999999999998</v>
      </c>
      <c r="M121" s="14">
        <v>0.247</v>
      </c>
      <c r="N121" s="14">
        <v>0.254</v>
      </c>
      <c r="O121" s="14">
        <v>0.252</v>
      </c>
      <c r="P121" s="30">
        <v>0.26</v>
      </c>
      <c r="Q121" s="18" t="str">
        <f t="shared" si="10"/>
        <v>-0.2 p.p</v>
      </c>
      <c r="R121" s="18" t="str">
        <f t="shared" si="11"/>
        <v>-</v>
      </c>
    </row>
    <row r="122" spans="3:18" ht="15" x14ac:dyDescent="0.25">
      <c r="C122" s="36"/>
      <c r="D122" s="37"/>
      <c r="E122" s="11" t="s">
        <v>7</v>
      </c>
      <c r="F122" s="14">
        <v>0</v>
      </c>
      <c r="G122" s="14">
        <v>0</v>
      </c>
      <c r="H122" s="14">
        <v>0</v>
      </c>
      <c r="I122" s="14">
        <v>0</v>
      </c>
      <c r="J122" s="14">
        <v>0</v>
      </c>
      <c r="K122" s="14">
        <v>0</v>
      </c>
      <c r="L122" s="14">
        <v>0</v>
      </c>
      <c r="M122" s="14">
        <v>0</v>
      </c>
      <c r="N122" s="14">
        <v>0</v>
      </c>
      <c r="O122" s="14">
        <v>0</v>
      </c>
      <c r="P122" s="30">
        <v>0</v>
      </c>
      <c r="Q122" s="18" t="str">
        <f t="shared" si="10"/>
        <v>-</v>
      </c>
      <c r="R122" s="18" t="str">
        <f t="shared" si="11"/>
        <v>-</v>
      </c>
    </row>
    <row r="123" spans="3:18" ht="15" x14ac:dyDescent="0.25">
      <c r="C123" s="36"/>
      <c r="D123" s="37"/>
      <c r="E123" s="11" t="s">
        <v>8</v>
      </c>
      <c r="F123" s="14">
        <v>0</v>
      </c>
      <c r="G123" s="14">
        <v>0</v>
      </c>
      <c r="H123" s="14">
        <v>0</v>
      </c>
      <c r="I123" s="14">
        <v>0</v>
      </c>
      <c r="J123" s="14">
        <v>0</v>
      </c>
      <c r="K123" s="14">
        <v>0</v>
      </c>
      <c r="L123" s="14">
        <v>0</v>
      </c>
      <c r="M123" s="14">
        <v>0</v>
      </c>
      <c r="N123" s="14">
        <v>0</v>
      </c>
      <c r="O123" s="14">
        <v>0</v>
      </c>
      <c r="P123" s="30">
        <v>0</v>
      </c>
      <c r="Q123" s="18" t="str">
        <f t="shared" si="10"/>
        <v>-</v>
      </c>
      <c r="R123" s="18" t="str">
        <f t="shared" si="11"/>
        <v>-</v>
      </c>
    </row>
    <row r="124" spans="3:18" ht="15" x14ac:dyDescent="0.25">
      <c r="C124" s="36"/>
      <c r="D124" s="37"/>
      <c r="E124" s="11" t="s">
        <v>9</v>
      </c>
      <c r="F124" s="14">
        <v>0</v>
      </c>
      <c r="G124" s="14">
        <v>0</v>
      </c>
      <c r="H124" s="14">
        <v>0</v>
      </c>
      <c r="I124" s="14">
        <v>0</v>
      </c>
      <c r="J124" s="14">
        <v>0</v>
      </c>
      <c r="K124" s="14">
        <v>0</v>
      </c>
      <c r="L124" s="14">
        <v>0</v>
      </c>
      <c r="M124" s="14">
        <v>0</v>
      </c>
      <c r="N124" s="14">
        <v>0</v>
      </c>
      <c r="O124" s="14">
        <v>0</v>
      </c>
      <c r="P124" s="30">
        <v>0</v>
      </c>
      <c r="Q124" s="18" t="str">
        <f t="shared" si="10"/>
        <v>-</v>
      </c>
      <c r="R124" s="18" t="str">
        <f t="shared" si="11"/>
        <v>-</v>
      </c>
    </row>
    <row r="125" spans="3:18" ht="15" x14ac:dyDescent="0.25">
      <c r="C125" s="36"/>
      <c r="D125" s="37"/>
      <c r="E125" s="11" t="s">
        <v>10</v>
      </c>
      <c r="F125" s="14">
        <v>0</v>
      </c>
      <c r="G125" s="14">
        <v>0</v>
      </c>
      <c r="H125" s="14">
        <v>0</v>
      </c>
      <c r="I125" s="14">
        <v>0</v>
      </c>
      <c r="J125" s="14">
        <v>0</v>
      </c>
      <c r="K125" s="14">
        <v>0</v>
      </c>
      <c r="L125" s="14">
        <v>0</v>
      </c>
      <c r="M125" s="14">
        <v>0</v>
      </c>
      <c r="N125" s="14">
        <v>0</v>
      </c>
      <c r="O125" s="14">
        <v>0</v>
      </c>
      <c r="P125" s="30">
        <v>0</v>
      </c>
      <c r="Q125" s="18" t="str">
        <f t="shared" si="10"/>
        <v>-</v>
      </c>
      <c r="R125" s="18" t="str">
        <f t="shared" si="11"/>
        <v>-</v>
      </c>
    </row>
    <row r="126" spans="3:18" ht="15" x14ac:dyDescent="0.25">
      <c r="C126" s="36"/>
      <c r="D126" s="37"/>
      <c r="E126" s="11" t="s">
        <v>11</v>
      </c>
      <c r="F126" s="14">
        <v>0</v>
      </c>
      <c r="G126" s="14">
        <v>0</v>
      </c>
      <c r="H126" s="14">
        <v>0</v>
      </c>
      <c r="I126" s="14">
        <v>0</v>
      </c>
      <c r="J126" s="14">
        <v>0</v>
      </c>
      <c r="K126" s="14">
        <v>0</v>
      </c>
      <c r="L126" s="14">
        <v>0</v>
      </c>
      <c r="M126" s="14">
        <v>0</v>
      </c>
      <c r="N126" s="14">
        <v>0</v>
      </c>
      <c r="O126" s="14">
        <v>0</v>
      </c>
      <c r="P126" s="30">
        <v>0</v>
      </c>
      <c r="Q126" s="18" t="str">
        <f t="shared" si="10"/>
        <v>-</v>
      </c>
      <c r="R126" s="18" t="str">
        <f t="shared" si="11"/>
        <v>-</v>
      </c>
    </row>
    <row r="127" spans="3:18" ht="15" x14ac:dyDescent="0.25">
      <c r="C127" s="36"/>
      <c r="D127" s="37"/>
      <c r="E127" s="11" t="s">
        <v>12</v>
      </c>
      <c r="F127" s="14">
        <v>0</v>
      </c>
      <c r="G127" s="14">
        <v>0</v>
      </c>
      <c r="H127" s="14">
        <v>0</v>
      </c>
      <c r="I127" s="14">
        <v>0</v>
      </c>
      <c r="J127" s="14">
        <v>0</v>
      </c>
      <c r="K127" s="14">
        <v>0</v>
      </c>
      <c r="L127" s="14">
        <v>0</v>
      </c>
      <c r="M127" s="14">
        <v>0</v>
      </c>
      <c r="N127" s="14">
        <v>0</v>
      </c>
      <c r="O127" s="14">
        <v>0</v>
      </c>
      <c r="P127" s="30">
        <v>0</v>
      </c>
      <c r="Q127" s="18" t="str">
        <f t="shared" si="10"/>
        <v>-</v>
      </c>
      <c r="R127" s="18" t="str">
        <f t="shared" si="11"/>
        <v>-</v>
      </c>
    </row>
    <row r="128" spans="3:18" ht="15" x14ac:dyDescent="0.25">
      <c r="C128" s="36"/>
      <c r="D128" s="37"/>
      <c r="E128" s="11" t="s">
        <v>13</v>
      </c>
      <c r="F128" s="14">
        <v>0</v>
      </c>
      <c r="G128" s="14">
        <v>0</v>
      </c>
      <c r="H128" s="14">
        <v>0</v>
      </c>
      <c r="I128" s="14">
        <v>0</v>
      </c>
      <c r="J128" s="14">
        <v>0</v>
      </c>
      <c r="K128" s="14">
        <v>0</v>
      </c>
      <c r="L128" s="14">
        <v>0</v>
      </c>
      <c r="M128" s="14">
        <v>0</v>
      </c>
      <c r="N128" s="14">
        <v>0</v>
      </c>
      <c r="O128" s="14">
        <v>0</v>
      </c>
      <c r="P128" s="30">
        <v>0</v>
      </c>
      <c r="Q128" s="18" t="str">
        <f t="shared" si="10"/>
        <v>-</v>
      </c>
      <c r="R128" s="18" t="str">
        <f t="shared" si="11"/>
        <v>-</v>
      </c>
    </row>
    <row r="129" spans="3:18" ht="15" x14ac:dyDescent="0.25">
      <c r="C129" s="36"/>
      <c r="D129" s="37"/>
      <c r="E129" s="11" t="s">
        <v>14</v>
      </c>
      <c r="F129" s="14">
        <v>0</v>
      </c>
      <c r="G129" s="14">
        <v>0</v>
      </c>
      <c r="H129" s="14">
        <v>0</v>
      </c>
      <c r="I129" s="14">
        <v>0</v>
      </c>
      <c r="J129" s="14">
        <v>0</v>
      </c>
      <c r="K129" s="14">
        <v>0</v>
      </c>
      <c r="L129" s="14">
        <v>0</v>
      </c>
      <c r="M129" s="14">
        <v>0</v>
      </c>
      <c r="N129" s="14">
        <v>0</v>
      </c>
      <c r="O129" s="14">
        <v>0</v>
      </c>
      <c r="P129" s="30">
        <v>0</v>
      </c>
      <c r="Q129" s="18" t="str">
        <f t="shared" si="10"/>
        <v>-</v>
      </c>
      <c r="R129" s="18" t="str">
        <f t="shared" si="11"/>
        <v>-</v>
      </c>
    </row>
    <row r="130" spans="3:18" ht="15" x14ac:dyDescent="0.25">
      <c r="C130" s="36"/>
      <c r="D130" s="37"/>
      <c r="E130" s="11" t="s">
        <v>15</v>
      </c>
      <c r="F130" s="14">
        <v>0.59</v>
      </c>
      <c r="G130" s="14">
        <v>0.44900000000000001</v>
      </c>
      <c r="H130" s="14">
        <v>0.45299999999999996</v>
      </c>
      <c r="I130" s="14">
        <v>0.40899999999999997</v>
      </c>
      <c r="J130" s="14">
        <v>0.45200000000000001</v>
      </c>
      <c r="K130" s="14">
        <v>0.50700000000000001</v>
      </c>
      <c r="L130" s="14">
        <v>0.48</v>
      </c>
      <c r="M130" s="14">
        <v>0</v>
      </c>
      <c r="N130" s="14">
        <v>0</v>
      </c>
      <c r="O130" s="14">
        <v>0</v>
      </c>
      <c r="P130" s="30">
        <v>0</v>
      </c>
      <c r="Q130" s="18" t="str">
        <f t="shared" si="10"/>
        <v>-</v>
      </c>
      <c r="R130" s="18" t="str">
        <f t="shared" si="11"/>
        <v>-</v>
      </c>
    </row>
    <row r="131" spans="3:18" ht="15" x14ac:dyDescent="0.25">
      <c r="C131" s="36"/>
      <c r="D131" s="37"/>
      <c r="E131" s="11" t="s">
        <v>16</v>
      </c>
      <c r="F131" s="14">
        <v>0</v>
      </c>
      <c r="G131" s="14">
        <v>0</v>
      </c>
      <c r="H131" s="14">
        <v>0</v>
      </c>
      <c r="I131" s="14">
        <v>0</v>
      </c>
      <c r="J131" s="14">
        <v>0</v>
      </c>
      <c r="K131" s="14">
        <v>0</v>
      </c>
      <c r="L131" s="14">
        <v>0</v>
      </c>
      <c r="M131" s="14">
        <v>0</v>
      </c>
      <c r="N131" s="14">
        <v>0</v>
      </c>
      <c r="O131" s="14">
        <v>0</v>
      </c>
      <c r="P131" s="30">
        <v>0</v>
      </c>
      <c r="Q131" s="18" t="str">
        <f t="shared" si="10"/>
        <v>-</v>
      </c>
      <c r="R131" s="18" t="str">
        <f t="shared" si="11"/>
        <v>-</v>
      </c>
    </row>
    <row r="132" spans="3:18" ht="15" x14ac:dyDescent="0.25">
      <c r="C132" s="36"/>
      <c r="D132" s="37"/>
      <c r="E132" s="11" t="s">
        <v>17</v>
      </c>
      <c r="F132" s="14">
        <v>0</v>
      </c>
      <c r="G132" s="14">
        <v>0</v>
      </c>
      <c r="H132" s="14">
        <v>0</v>
      </c>
      <c r="I132" s="14">
        <v>0</v>
      </c>
      <c r="J132" s="14">
        <v>0</v>
      </c>
      <c r="K132" s="14">
        <v>0</v>
      </c>
      <c r="L132" s="14">
        <v>0</v>
      </c>
      <c r="M132" s="14">
        <v>0</v>
      </c>
      <c r="N132" s="14">
        <v>0</v>
      </c>
      <c r="O132" s="14">
        <v>0</v>
      </c>
      <c r="P132" s="30">
        <v>0</v>
      </c>
      <c r="Q132" s="18" t="str">
        <f t="shared" si="10"/>
        <v>-</v>
      </c>
      <c r="R132" s="18" t="str">
        <f t="shared" si="11"/>
        <v>-</v>
      </c>
    </row>
    <row r="133" spans="3:18" ht="15" x14ac:dyDescent="0.25">
      <c r="C133" s="36"/>
      <c r="D133" s="37"/>
      <c r="E133" s="11" t="s">
        <v>18</v>
      </c>
      <c r="F133" s="14">
        <v>0</v>
      </c>
      <c r="G133" s="14">
        <v>0</v>
      </c>
      <c r="H133" s="14">
        <v>0</v>
      </c>
      <c r="I133" s="14">
        <v>0</v>
      </c>
      <c r="J133" s="14">
        <v>0</v>
      </c>
      <c r="K133" s="14">
        <v>0</v>
      </c>
      <c r="L133" s="14">
        <v>0</v>
      </c>
      <c r="M133" s="14">
        <v>0</v>
      </c>
      <c r="N133" s="14">
        <v>0</v>
      </c>
      <c r="O133" s="14">
        <v>0</v>
      </c>
      <c r="P133" s="30">
        <v>0</v>
      </c>
      <c r="Q133" s="18" t="str">
        <f t="shared" si="10"/>
        <v>-</v>
      </c>
      <c r="R133" s="18" t="str">
        <f t="shared" si="11"/>
        <v>-</v>
      </c>
    </row>
    <row r="134" spans="3:18" ht="15" x14ac:dyDescent="0.25">
      <c r="C134" s="36"/>
      <c r="D134" s="37"/>
      <c r="E134" s="11" t="s">
        <v>19</v>
      </c>
      <c r="F134" s="14">
        <v>0</v>
      </c>
      <c r="G134" s="14">
        <v>0</v>
      </c>
      <c r="H134" s="14">
        <v>0</v>
      </c>
      <c r="I134" s="14">
        <v>0</v>
      </c>
      <c r="J134" s="14">
        <v>0</v>
      </c>
      <c r="K134" s="14">
        <v>0</v>
      </c>
      <c r="L134" s="14">
        <v>0</v>
      </c>
      <c r="M134" s="14">
        <v>0</v>
      </c>
      <c r="N134" s="14">
        <v>0</v>
      </c>
      <c r="O134" s="14">
        <v>0</v>
      </c>
      <c r="P134" s="30">
        <v>0</v>
      </c>
      <c r="Q134" s="18" t="str">
        <f t="shared" si="10"/>
        <v>-</v>
      </c>
      <c r="R134" s="18" t="str">
        <f t="shared" si="11"/>
        <v>-</v>
      </c>
    </row>
    <row r="135" spans="3:18" ht="15" x14ac:dyDescent="0.25">
      <c r="C135" s="36"/>
      <c r="D135" s="37"/>
      <c r="E135" s="11" t="s">
        <v>20</v>
      </c>
      <c r="F135" s="14">
        <v>0</v>
      </c>
      <c r="G135" s="14">
        <v>0</v>
      </c>
      <c r="H135" s="14">
        <v>0</v>
      </c>
      <c r="I135" s="14">
        <v>0</v>
      </c>
      <c r="J135" s="14">
        <v>0</v>
      </c>
      <c r="K135" s="14">
        <v>0</v>
      </c>
      <c r="L135" s="14">
        <v>0</v>
      </c>
      <c r="M135" s="14">
        <v>0</v>
      </c>
      <c r="N135" s="14">
        <v>0</v>
      </c>
      <c r="O135" s="14">
        <v>0</v>
      </c>
      <c r="P135" s="30">
        <v>0</v>
      </c>
      <c r="Q135" s="18" t="str">
        <f t="shared" si="10"/>
        <v>-</v>
      </c>
      <c r="R135" s="18" t="str">
        <f t="shared" si="11"/>
        <v>-</v>
      </c>
    </row>
    <row r="136" spans="3:18" ht="15" x14ac:dyDescent="0.25">
      <c r="C136" s="36"/>
      <c r="D136" s="37"/>
      <c r="E136" s="11" t="s">
        <v>21</v>
      </c>
      <c r="F136" s="14">
        <v>0</v>
      </c>
      <c r="G136" s="14">
        <v>0</v>
      </c>
      <c r="H136" s="14">
        <v>0</v>
      </c>
      <c r="I136" s="14">
        <v>0</v>
      </c>
      <c r="J136" s="14">
        <v>0</v>
      </c>
      <c r="K136" s="14">
        <v>0</v>
      </c>
      <c r="L136" s="14">
        <v>0</v>
      </c>
      <c r="M136" s="14">
        <v>0</v>
      </c>
      <c r="N136" s="14">
        <v>0</v>
      </c>
      <c r="O136" s="14">
        <v>0</v>
      </c>
      <c r="P136" s="30">
        <v>0</v>
      </c>
      <c r="Q136" s="18" t="str">
        <f t="shared" si="10"/>
        <v>-</v>
      </c>
      <c r="R136" s="18" t="str">
        <f t="shared" si="11"/>
        <v>-</v>
      </c>
    </row>
    <row r="137" spans="3:18" ht="15" x14ac:dyDescent="0.25">
      <c r="C137" s="36"/>
      <c r="D137" s="37"/>
      <c r="E137" s="11" t="s">
        <v>22</v>
      </c>
      <c r="F137" s="14">
        <v>0</v>
      </c>
      <c r="G137" s="14">
        <v>0</v>
      </c>
      <c r="H137" s="14">
        <v>0</v>
      </c>
      <c r="I137" s="14">
        <v>0</v>
      </c>
      <c r="J137" s="14">
        <v>0</v>
      </c>
      <c r="K137" s="14">
        <v>0</v>
      </c>
      <c r="L137" s="14">
        <v>0</v>
      </c>
      <c r="M137" s="14">
        <v>0</v>
      </c>
      <c r="N137" s="14">
        <v>0</v>
      </c>
      <c r="O137" s="14">
        <v>0</v>
      </c>
      <c r="P137" s="30">
        <v>0</v>
      </c>
      <c r="Q137" s="18" t="str">
        <f t="shared" si="10"/>
        <v>-</v>
      </c>
      <c r="R137" s="18" t="str">
        <f t="shared" si="11"/>
        <v>-</v>
      </c>
    </row>
    <row r="138" spans="3:18" ht="15" x14ac:dyDescent="0.25">
      <c r="C138" s="36"/>
      <c r="D138" s="37"/>
      <c r="E138" s="11" t="s">
        <v>23</v>
      </c>
      <c r="F138" s="14">
        <v>0</v>
      </c>
      <c r="G138" s="14">
        <v>0</v>
      </c>
      <c r="H138" s="14">
        <v>0</v>
      </c>
      <c r="I138" s="14">
        <v>0</v>
      </c>
      <c r="J138" s="14">
        <v>0</v>
      </c>
      <c r="K138" s="14">
        <v>0</v>
      </c>
      <c r="L138" s="14">
        <v>0</v>
      </c>
      <c r="M138" s="14">
        <v>0</v>
      </c>
      <c r="N138" s="14">
        <v>0</v>
      </c>
      <c r="O138" s="14">
        <v>0</v>
      </c>
      <c r="P138" s="30">
        <v>0</v>
      </c>
      <c r="Q138" s="18" t="str">
        <f t="shared" si="10"/>
        <v>-</v>
      </c>
      <c r="R138" s="18" t="str">
        <f t="shared" si="11"/>
        <v>-</v>
      </c>
    </row>
    <row r="139" spans="3:18" ht="15" x14ac:dyDescent="0.25">
      <c r="C139" s="36"/>
      <c r="D139" s="37"/>
      <c r="E139" s="11" t="s">
        <v>24</v>
      </c>
      <c r="F139" s="14">
        <v>0</v>
      </c>
      <c r="G139" s="14">
        <v>0</v>
      </c>
      <c r="H139" s="14">
        <v>0</v>
      </c>
      <c r="I139" s="14">
        <v>0</v>
      </c>
      <c r="J139" s="14">
        <v>0</v>
      </c>
      <c r="K139" s="14">
        <v>0</v>
      </c>
      <c r="L139" s="14">
        <v>0</v>
      </c>
      <c r="M139" s="14">
        <v>0</v>
      </c>
      <c r="N139" s="14">
        <v>0</v>
      </c>
      <c r="O139" s="14">
        <v>0</v>
      </c>
      <c r="P139" s="30">
        <v>0</v>
      </c>
      <c r="Q139" s="18" t="str">
        <f t="shared" si="10"/>
        <v>-</v>
      </c>
      <c r="R139" s="18" t="str">
        <f t="shared" si="11"/>
        <v>-</v>
      </c>
    </row>
    <row r="140" spans="3:18" ht="15" x14ac:dyDescent="0.25">
      <c r="C140" s="36"/>
      <c r="D140" s="37"/>
      <c r="E140" s="11" t="s">
        <v>25</v>
      </c>
      <c r="F140" s="14">
        <v>0</v>
      </c>
      <c r="G140" s="14">
        <v>0</v>
      </c>
      <c r="H140" s="14">
        <v>0</v>
      </c>
      <c r="I140" s="14">
        <v>0</v>
      </c>
      <c r="J140" s="14">
        <v>0</v>
      </c>
      <c r="K140" s="14">
        <v>0</v>
      </c>
      <c r="L140" s="14">
        <v>0</v>
      </c>
      <c r="M140" s="14">
        <v>0</v>
      </c>
      <c r="N140" s="14">
        <v>0</v>
      </c>
      <c r="O140" s="14">
        <v>0</v>
      </c>
      <c r="P140" s="30">
        <v>0</v>
      </c>
      <c r="Q140" s="18" t="str">
        <f t="shared" si="10"/>
        <v>-</v>
      </c>
      <c r="R140" s="18" t="str">
        <f t="shared" si="11"/>
        <v>-</v>
      </c>
    </row>
    <row r="141" spans="3:18" ht="15" x14ac:dyDescent="0.25">
      <c r="C141" s="36"/>
      <c r="D141" s="37"/>
      <c r="E141" s="11" t="s">
        <v>30</v>
      </c>
      <c r="F141" s="14">
        <v>0</v>
      </c>
      <c r="G141" s="14">
        <v>0</v>
      </c>
      <c r="H141" s="14">
        <v>0</v>
      </c>
      <c r="I141" s="14">
        <v>0</v>
      </c>
      <c r="J141" s="14">
        <v>0</v>
      </c>
      <c r="K141" s="14">
        <v>0</v>
      </c>
      <c r="L141" s="14">
        <v>0</v>
      </c>
      <c r="M141" s="14">
        <v>0</v>
      </c>
      <c r="N141" s="14">
        <v>0</v>
      </c>
      <c r="O141" s="14">
        <v>0</v>
      </c>
      <c r="P141" s="30">
        <v>0</v>
      </c>
      <c r="Q141" s="18" t="str">
        <f t="shared" si="10"/>
        <v>-</v>
      </c>
      <c r="R141" s="18" t="str">
        <f t="shared" si="11"/>
        <v>-</v>
      </c>
    </row>
    <row r="142" spans="3:18" ht="15" x14ac:dyDescent="0.25">
      <c r="C142" s="36"/>
      <c r="D142" s="37"/>
      <c r="E142" s="11" t="s">
        <v>26</v>
      </c>
      <c r="F142" s="14">
        <v>0</v>
      </c>
      <c r="G142" s="14">
        <v>0</v>
      </c>
      <c r="H142" s="14">
        <v>0</v>
      </c>
      <c r="I142" s="14">
        <v>0</v>
      </c>
      <c r="J142" s="14">
        <v>0</v>
      </c>
      <c r="K142" s="14">
        <v>0</v>
      </c>
      <c r="L142" s="14">
        <v>0.19</v>
      </c>
      <c r="M142" s="14">
        <v>0.31</v>
      </c>
      <c r="N142" s="14">
        <v>0.32</v>
      </c>
      <c r="O142" s="14">
        <v>0.28000000000000003</v>
      </c>
      <c r="P142" s="30">
        <v>0</v>
      </c>
      <c r="Q142" s="18" t="str">
        <f t="shared" si="10"/>
        <v>-4 p.p</v>
      </c>
      <c r="R142" s="18" t="str">
        <f t="shared" si="11"/>
        <v>-</v>
      </c>
    </row>
    <row r="143" spans="3:18" ht="15" x14ac:dyDescent="0.25">
      <c r="C143" s="36"/>
      <c r="D143" s="37"/>
      <c r="E143" s="11" t="s">
        <v>27</v>
      </c>
      <c r="F143" s="14">
        <v>0</v>
      </c>
      <c r="G143" s="14">
        <v>0</v>
      </c>
      <c r="H143" s="14">
        <v>0</v>
      </c>
      <c r="I143" s="14">
        <v>0</v>
      </c>
      <c r="J143" s="14">
        <v>0</v>
      </c>
      <c r="K143" s="14">
        <v>0</v>
      </c>
      <c r="L143" s="14">
        <v>0</v>
      </c>
      <c r="M143" s="14">
        <v>0</v>
      </c>
      <c r="N143" s="14">
        <v>0</v>
      </c>
      <c r="O143" s="14">
        <v>0</v>
      </c>
      <c r="P143" s="30">
        <v>0</v>
      </c>
      <c r="Q143" s="18" t="str">
        <f t="shared" si="10"/>
        <v>-</v>
      </c>
      <c r="R143" s="18" t="str">
        <f t="shared" si="11"/>
        <v>-</v>
      </c>
    </row>
    <row r="144" spans="3:18" ht="15" x14ac:dyDescent="0.25">
      <c r="C144" s="36"/>
      <c r="D144" s="37"/>
      <c r="E144" s="11" t="s">
        <v>28</v>
      </c>
      <c r="F144" s="14">
        <v>0</v>
      </c>
      <c r="G144" s="14">
        <v>0</v>
      </c>
      <c r="H144" s="14">
        <v>0</v>
      </c>
      <c r="I144" s="14">
        <v>0</v>
      </c>
      <c r="J144" s="14">
        <v>0</v>
      </c>
      <c r="K144" s="14">
        <v>0</v>
      </c>
      <c r="L144" s="14">
        <v>0</v>
      </c>
      <c r="M144" s="14">
        <v>0</v>
      </c>
      <c r="N144" s="14">
        <v>0</v>
      </c>
      <c r="O144" s="14">
        <v>0</v>
      </c>
      <c r="P144" s="30">
        <v>0</v>
      </c>
      <c r="Q144" s="18" t="str">
        <f t="shared" si="10"/>
        <v>-</v>
      </c>
      <c r="R144" s="18" t="str">
        <f t="shared" si="11"/>
        <v>-</v>
      </c>
    </row>
    <row r="145" spans="3:18" ht="15" x14ac:dyDescent="0.25">
      <c r="C145" s="36"/>
      <c r="D145" s="37"/>
      <c r="E145" s="11" t="s">
        <v>29</v>
      </c>
      <c r="F145" s="14">
        <v>0</v>
      </c>
      <c r="G145" s="14">
        <v>0</v>
      </c>
      <c r="H145" s="14">
        <v>0</v>
      </c>
      <c r="I145" s="14">
        <v>0</v>
      </c>
      <c r="J145" s="14">
        <v>0</v>
      </c>
      <c r="K145" s="14">
        <v>0</v>
      </c>
      <c r="L145" s="14">
        <v>0</v>
      </c>
      <c r="M145" s="14">
        <v>0</v>
      </c>
      <c r="N145" s="14">
        <v>0</v>
      </c>
      <c r="O145" s="14">
        <v>0</v>
      </c>
      <c r="P145" s="30">
        <v>0</v>
      </c>
      <c r="Q145" s="18" t="str">
        <f t="shared" si="10"/>
        <v>-</v>
      </c>
      <c r="R145" s="18" t="str">
        <f t="shared" si="11"/>
        <v>-</v>
      </c>
    </row>
    <row r="146" spans="3:18" ht="15" x14ac:dyDescent="0.25">
      <c r="C146" s="36"/>
      <c r="D146" s="37"/>
      <c r="E146" s="11" t="s">
        <v>67</v>
      </c>
      <c r="F146" s="16">
        <v>0.68840000000000001</v>
      </c>
      <c r="G146" s="16">
        <v>0.73319999999999996</v>
      </c>
      <c r="H146" s="16">
        <v>0.75309999999999999</v>
      </c>
      <c r="I146" s="16">
        <v>0.76139999999999997</v>
      </c>
      <c r="J146" s="16">
        <v>0.78029999999999999</v>
      </c>
      <c r="K146" s="16">
        <v>0.71160000000000001</v>
      </c>
      <c r="L146" s="16">
        <v>0.78189999999999993</v>
      </c>
      <c r="M146" s="16">
        <v>0.68700000000000006</v>
      </c>
      <c r="N146" s="16">
        <v>0.60299999999999998</v>
      </c>
      <c r="O146" s="16">
        <v>0</v>
      </c>
      <c r="P146" s="31">
        <v>0</v>
      </c>
      <c r="Q146" s="18" t="str">
        <f t="shared" si="10"/>
        <v>-</v>
      </c>
      <c r="R146" s="18" t="str">
        <f t="shared" si="11"/>
        <v>-</v>
      </c>
    </row>
    <row r="147" spans="3:18" x14ac:dyDescent="0.2">
      <c r="N147" s="1"/>
      <c r="O147" s="1"/>
      <c r="P147" s="1"/>
    </row>
    <row r="148" spans="3:18" x14ac:dyDescent="0.2">
      <c r="N148" s="1"/>
      <c r="O148" s="1"/>
      <c r="P148" s="1"/>
    </row>
    <row r="149" spans="3:18" ht="18.75" x14ac:dyDescent="0.2">
      <c r="C149" s="34" t="s">
        <v>64</v>
      </c>
      <c r="D149" s="35"/>
      <c r="E149" s="41" t="s">
        <v>37</v>
      </c>
      <c r="F149" s="42"/>
      <c r="G149" s="42"/>
      <c r="H149" s="42"/>
      <c r="I149" s="42"/>
      <c r="J149" s="42"/>
      <c r="K149" s="42"/>
      <c r="L149" s="42"/>
      <c r="M149" s="42"/>
      <c r="N149" s="42"/>
      <c r="O149" s="42"/>
      <c r="P149" s="43"/>
    </row>
    <row r="150" spans="3:18" ht="15" x14ac:dyDescent="0.2">
      <c r="C150" s="39" t="s">
        <v>50</v>
      </c>
      <c r="D150" s="40" t="s">
        <v>50</v>
      </c>
      <c r="E150" s="9">
        <v>5</v>
      </c>
      <c r="F150" s="10">
        <v>2004</v>
      </c>
      <c r="G150" s="10">
        <f t="shared" ref="G150:P150" si="12">F150+1</f>
        <v>2005</v>
      </c>
      <c r="H150" s="10">
        <f t="shared" si="12"/>
        <v>2006</v>
      </c>
      <c r="I150" s="10">
        <f t="shared" si="12"/>
        <v>2007</v>
      </c>
      <c r="J150" s="10">
        <f t="shared" si="12"/>
        <v>2008</v>
      </c>
      <c r="K150" s="10">
        <f t="shared" si="12"/>
        <v>2009</v>
      </c>
      <c r="L150" s="10">
        <f t="shared" si="12"/>
        <v>2010</v>
      </c>
      <c r="M150" s="10">
        <f t="shared" si="12"/>
        <v>2011</v>
      </c>
      <c r="N150" s="10">
        <f t="shared" si="12"/>
        <v>2012</v>
      </c>
      <c r="O150" s="10">
        <f t="shared" si="12"/>
        <v>2013</v>
      </c>
      <c r="P150" s="10">
        <f t="shared" si="12"/>
        <v>2014</v>
      </c>
      <c r="Q150" s="20" t="s">
        <v>32</v>
      </c>
      <c r="R150" s="17" t="s">
        <v>33</v>
      </c>
    </row>
    <row r="151" spans="3:18" ht="15" x14ac:dyDescent="0.25">
      <c r="C151" s="36"/>
      <c r="D151" s="37"/>
      <c r="E151" s="11" t="s">
        <v>0</v>
      </c>
      <c r="F151" s="12">
        <v>0</v>
      </c>
      <c r="G151" s="12">
        <v>0</v>
      </c>
      <c r="H151" s="12">
        <v>0</v>
      </c>
      <c r="I151" s="12">
        <v>0</v>
      </c>
      <c r="J151" s="12">
        <v>0</v>
      </c>
      <c r="K151" s="12">
        <v>0</v>
      </c>
      <c r="L151" s="12">
        <v>0</v>
      </c>
      <c r="M151" s="12">
        <v>0</v>
      </c>
      <c r="N151" s="12">
        <v>0</v>
      </c>
      <c r="O151" s="12">
        <v>0</v>
      </c>
      <c r="P151" s="29">
        <v>0</v>
      </c>
      <c r="Q151" s="18" t="str">
        <f>IF(OR(O151=0,N151=0),"-",IF(O151=N151,"-",CONCATENATE(ROUNDDOWN((O151-N151)*100,1), " ", "p.p")))</f>
        <v>-</v>
      </c>
      <c r="R151" s="18" t="str">
        <f>IF(OR(O151=0,F151=0),"-",IF(O151=F151,"-",CONCATENATE(ROUNDDOWN((O151-F151)*100,1), " ", "p.p")))</f>
        <v>-</v>
      </c>
    </row>
    <row r="152" spans="3:18" ht="15" x14ac:dyDescent="0.25">
      <c r="C152" s="36"/>
      <c r="D152" s="37"/>
      <c r="E152" s="11" t="s">
        <v>1</v>
      </c>
      <c r="F152" s="14">
        <v>0</v>
      </c>
      <c r="G152" s="14">
        <v>0</v>
      </c>
      <c r="H152" s="14">
        <v>0</v>
      </c>
      <c r="I152" s="14">
        <v>0</v>
      </c>
      <c r="J152" s="14">
        <v>0</v>
      </c>
      <c r="K152" s="14">
        <v>0</v>
      </c>
      <c r="L152" s="14">
        <v>0</v>
      </c>
      <c r="M152" s="14">
        <v>0</v>
      </c>
      <c r="N152" s="14">
        <v>0</v>
      </c>
      <c r="O152" s="14">
        <v>0</v>
      </c>
      <c r="P152" s="30">
        <v>0</v>
      </c>
      <c r="Q152" s="18" t="str">
        <f t="shared" ref="Q152:Q182" si="13">IF(OR(O152=0,N152=0),"-",IF(O152=N152,"-",CONCATENATE(ROUNDDOWN((O152-N152)*100,1), " ", "p.p")))</f>
        <v>-</v>
      </c>
      <c r="R152" s="18" t="str">
        <f t="shared" ref="R152:R182" si="14">IF(OR(O152=0,F152=0),"-",IF(O152=F152,"-",CONCATENATE(ROUNDDOWN((O152-F152)*100,1), " ", "p.p")))</f>
        <v>-</v>
      </c>
    </row>
    <row r="153" spans="3:18" ht="15" x14ac:dyDescent="0.25">
      <c r="C153" s="36"/>
      <c r="D153" s="37"/>
      <c r="E153" s="11" t="s">
        <v>2</v>
      </c>
      <c r="F153" s="14">
        <v>0</v>
      </c>
      <c r="G153" s="14">
        <v>0</v>
      </c>
      <c r="H153" s="14">
        <v>0</v>
      </c>
      <c r="I153" s="14">
        <v>0</v>
      </c>
      <c r="J153" s="14">
        <v>0</v>
      </c>
      <c r="K153" s="14">
        <v>0</v>
      </c>
      <c r="L153" s="14">
        <v>0</v>
      </c>
      <c r="M153" s="14">
        <v>0</v>
      </c>
      <c r="N153" s="14">
        <v>0</v>
      </c>
      <c r="O153" s="14">
        <v>0</v>
      </c>
      <c r="P153" s="30">
        <v>0</v>
      </c>
      <c r="Q153" s="18" t="str">
        <f t="shared" si="13"/>
        <v>-</v>
      </c>
      <c r="R153" s="18" t="str">
        <f t="shared" si="14"/>
        <v>-</v>
      </c>
    </row>
    <row r="154" spans="3:18" ht="15" x14ac:dyDescent="0.25">
      <c r="C154" s="36"/>
      <c r="D154" s="37"/>
      <c r="E154" s="11" t="s">
        <v>3</v>
      </c>
      <c r="F154" s="14">
        <v>0</v>
      </c>
      <c r="G154" s="14">
        <v>0</v>
      </c>
      <c r="H154" s="14">
        <v>0</v>
      </c>
      <c r="I154" s="14">
        <v>0</v>
      </c>
      <c r="J154" s="14">
        <v>0</v>
      </c>
      <c r="K154" s="14">
        <v>0</v>
      </c>
      <c r="L154" s="14">
        <v>0</v>
      </c>
      <c r="M154" s="14">
        <v>0</v>
      </c>
      <c r="N154" s="14">
        <v>0</v>
      </c>
      <c r="O154" s="14">
        <v>0</v>
      </c>
      <c r="P154" s="30">
        <v>0</v>
      </c>
      <c r="Q154" s="18" t="str">
        <f t="shared" si="13"/>
        <v>-</v>
      </c>
      <c r="R154" s="18" t="str">
        <f t="shared" si="14"/>
        <v>-</v>
      </c>
    </row>
    <row r="155" spans="3:18" ht="15" x14ac:dyDescent="0.25">
      <c r="C155" s="36"/>
      <c r="D155" s="37"/>
      <c r="E155" s="11" t="s">
        <v>4</v>
      </c>
      <c r="F155" s="14">
        <v>0</v>
      </c>
      <c r="G155" s="14">
        <v>0</v>
      </c>
      <c r="H155" s="14">
        <v>0</v>
      </c>
      <c r="I155" s="14">
        <v>0</v>
      </c>
      <c r="J155" s="14">
        <v>0</v>
      </c>
      <c r="K155" s="14">
        <v>0</v>
      </c>
      <c r="L155" s="14">
        <v>0</v>
      </c>
      <c r="M155" s="14">
        <v>0</v>
      </c>
      <c r="N155" s="14">
        <v>0</v>
      </c>
      <c r="O155" s="14">
        <v>0</v>
      </c>
      <c r="P155" s="30">
        <v>0</v>
      </c>
      <c r="Q155" s="18" t="str">
        <f t="shared" si="13"/>
        <v>-</v>
      </c>
      <c r="R155" s="18" t="str">
        <f t="shared" si="14"/>
        <v>-</v>
      </c>
    </row>
    <row r="156" spans="3:18" ht="15" x14ac:dyDescent="0.25">
      <c r="C156" s="36"/>
      <c r="D156" s="37"/>
      <c r="E156" s="11" t="s">
        <v>5</v>
      </c>
      <c r="F156" s="14">
        <v>0</v>
      </c>
      <c r="G156" s="14">
        <v>0</v>
      </c>
      <c r="H156" s="14">
        <v>0</v>
      </c>
      <c r="I156" s="14">
        <v>0</v>
      </c>
      <c r="J156" s="14">
        <v>0</v>
      </c>
      <c r="K156" s="14">
        <v>0</v>
      </c>
      <c r="L156" s="14">
        <v>0</v>
      </c>
      <c r="M156" s="14">
        <v>0</v>
      </c>
      <c r="N156" s="14">
        <v>0</v>
      </c>
      <c r="O156" s="14">
        <v>0</v>
      </c>
      <c r="P156" s="30">
        <v>0</v>
      </c>
      <c r="Q156" s="18" t="str">
        <f t="shared" si="13"/>
        <v>-</v>
      </c>
      <c r="R156" s="18" t="str">
        <f t="shared" si="14"/>
        <v>-</v>
      </c>
    </row>
    <row r="157" spans="3:18" ht="15" x14ac:dyDescent="0.25">
      <c r="C157" s="36"/>
      <c r="D157" s="37"/>
      <c r="E157" s="11" t="s">
        <v>6</v>
      </c>
      <c r="F157" s="14">
        <v>0</v>
      </c>
      <c r="G157" s="14">
        <v>0</v>
      </c>
      <c r="H157" s="14">
        <v>0</v>
      </c>
      <c r="I157" s="14">
        <v>0</v>
      </c>
      <c r="J157" s="14">
        <v>0</v>
      </c>
      <c r="K157" s="14">
        <v>0</v>
      </c>
      <c r="L157" s="14">
        <v>0</v>
      </c>
      <c r="M157" s="14">
        <v>0</v>
      </c>
      <c r="N157" s="14">
        <v>0</v>
      </c>
      <c r="O157" s="14">
        <v>0</v>
      </c>
      <c r="P157" s="30">
        <v>0</v>
      </c>
      <c r="Q157" s="18" t="str">
        <f t="shared" si="13"/>
        <v>-</v>
      </c>
      <c r="R157" s="18" t="str">
        <f t="shared" si="14"/>
        <v>-</v>
      </c>
    </row>
    <row r="158" spans="3:18" ht="15" x14ac:dyDescent="0.25">
      <c r="C158" s="36"/>
      <c r="D158" s="37"/>
      <c r="E158" s="11" t="s">
        <v>7</v>
      </c>
      <c r="F158" s="14">
        <v>0</v>
      </c>
      <c r="G158" s="14">
        <v>0</v>
      </c>
      <c r="H158" s="14">
        <v>0</v>
      </c>
      <c r="I158" s="14">
        <v>0</v>
      </c>
      <c r="J158" s="14">
        <v>0</v>
      </c>
      <c r="K158" s="14">
        <v>0</v>
      </c>
      <c r="L158" s="14">
        <v>0</v>
      </c>
      <c r="M158" s="14">
        <v>0</v>
      </c>
      <c r="N158" s="14">
        <v>0</v>
      </c>
      <c r="O158" s="14">
        <v>0</v>
      </c>
      <c r="P158" s="30">
        <v>0</v>
      </c>
      <c r="Q158" s="18" t="str">
        <f t="shared" si="13"/>
        <v>-</v>
      </c>
      <c r="R158" s="18" t="str">
        <f t="shared" si="14"/>
        <v>-</v>
      </c>
    </row>
    <row r="159" spans="3:18" ht="15" x14ac:dyDescent="0.25">
      <c r="C159" s="36"/>
      <c r="D159" s="37"/>
      <c r="E159" s="11" t="s">
        <v>8</v>
      </c>
      <c r="F159" s="14">
        <v>0</v>
      </c>
      <c r="G159" s="14">
        <v>0</v>
      </c>
      <c r="H159" s="14">
        <v>0</v>
      </c>
      <c r="I159" s="14">
        <v>0</v>
      </c>
      <c r="J159" s="14">
        <v>0</v>
      </c>
      <c r="K159" s="14">
        <v>0</v>
      </c>
      <c r="L159" s="14">
        <v>0</v>
      </c>
      <c r="M159" s="14">
        <v>0</v>
      </c>
      <c r="N159" s="14">
        <v>0</v>
      </c>
      <c r="O159" s="14">
        <v>0</v>
      </c>
      <c r="P159" s="30">
        <v>0</v>
      </c>
      <c r="Q159" s="18" t="str">
        <f t="shared" si="13"/>
        <v>-</v>
      </c>
      <c r="R159" s="18" t="str">
        <f t="shared" si="14"/>
        <v>-</v>
      </c>
    </row>
    <row r="160" spans="3:18" ht="15" x14ac:dyDescent="0.25">
      <c r="C160" s="36"/>
      <c r="D160" s="37"/>
      <c r="E160" s="11" t="s">
        <v>9</v>
      </c>
      <c r="F160" s="14">
        <v>0</v>
      </c>
      <c r="G160" s="14">
        <v>0</v>
      </c>
      <c r="H160" s="14">
        <v>0</v>
      </c>
      <c r="I160" s="14">
        <v>0</v>
      </c>
      <c r="J160" s="14">
        <v>0</v>
      </c>
      <c r="K160" s="14">
        <v>0</v>
      </c>
      <c r="L160" s="14">
        <v>0</v>
      </c>
      <c r="M160" s="14">
        <v>0</v>
      </c>
      <c r="N160" s="14">
        <v>0</v>
      </c>
      <c r="O160" s="14">
        <v>0</v>
      </c>
      <c r="P160" s="30">
        <v>0</v>
      </c>
      <c r="Q160" s="18" t="str">
        <f t="shared" si="13"/>
        <v>-</v>
      </c>
      <c r="R160" s="18" t="str">
        <f t="shared" si="14"/>
        <v>-</v>
      </c>
    </row>
    <row r="161" spans="3:18" ht="15" x14ac:dyDescent="0.25">
      <c r="C161" s="36"/>
      <c r="D161" s="37"/>
      <c r="E161" s="11" t="s">
        <v>10</v>
      </c>
      <c r="F161" s="14">
        <v>0</v>
      </c>
      <c r="G161" s="14">
        <v>0</v>
      </c>
      <c r="H161" s="14">
        <v>0</v>
      </c>
      <c r="I161" s="14">
        <v>0</v>
      </c>
      <c r="J161" s="14">
        <v>0</v>
      </c>
      <c r="K161" s="14">
        <v>0</v>
      </c>
      <c r="L161" s="14">
        <v>0</v>
      </c>
      <c r="M161" s="14">
        <v>0</v>
      </c>
      <c r="N161" s="14">
        <v>0</v>
      </c>
      <c r="O161" s="14">
        <v>0</v>
      </c>
      <c r="P161" s="30">
        <v>0</v>
      </c>
      <c r="Q161" s="18" t="str">
        <f t="shared" si="13"/>
        <v>-</v>
      </c>
      <c r="R161" s="18" t="str">
        <f t="shared" si="14"/>
        <v>-</v>
      </c>
    </row>
    <row r="162" spans="3:18" ht="15" x14ac:dyDescent="0.25">
      <c r="C162" s="36"/>
      <c r="D162" s="37"/>
      <c r="E162" s="11" t="s">
        <v>11</v>
      </c>
      <c r="F162" s="14">
        <v>0</v>
      </c>
      <c r="G162" s="14">
        <v>0</v>
      </c>
      <c r="H162" s="14">
        <v>0</v>
      </c>
      <c r="I162" s="14">
        <v>0</v>
      </c>
      <c r="J162" s="14">
        <v>0</v>
      </c>
      <c r="K162" s="14">
        <v>0</v>
      </c>
      <c r="L162" s="14">
        <v>0</v>
      </c>
      <c r="M162" s="14">
        <v>0</v>
      </c>
      <c r="N162" s="14">
        <v>0</v>
      </c>
      <c r="O162" s="14">
        <v>0</v>
      </c>
      <c r="P162" s="30">
        <v>0</v>
      </c>
      <c r="Q162" s="18" t="str">
        <f t="shared" si="13"/>
        <v>-</v>
      </c>
      <c r="R162" s="18" t="str">
        <f t="shared" si="14"/>
        <v>-</v>
      </c>
    </row>
    <row r="163" spans="3:18" ht="15" x14ac:dyDescent="0.25">
      <c r="C163" s="36"/>
      <c r="D163" s="37"/>
      <c r="E163" s="11" t="s">
        <v>12</v>
      </c>
      <c r="F163" s="14">
        <v>0</v>
      </c>
      <c r="G163" s="14">
        <v>0</v>
      </c>
      <c r="H163" s="14">
        <v>0</v>
      </c>
      <c r="I163" s="14">
        <v>0</v>
      </c>
      <c r="J163" s="14">
        <v>0</v>
      </c>
      <c r="K163" s="14">
        <v>0</v>
      </c>
      <c r="L163" s="14">
        <v>0</v>
      </c>
      <c r="M163" s="14">
        <v>0</v>
      </c>
      <c r="N163" s="14">
        <v>0</v>
      </c>
      <c r="O163" s="14">
        <v>0</v>
      </c>
      <c r="P163" s="30">
        <v>0</v>
      </c>
      <c r="Q163" s="18" t="str">
        <f t="shared" si="13"/>
        <v>-</v>
      </c>
      <c r="R163" s="18" t="str">
        <f t="shared" si="14"/>
        <v>-</v>
      </c>
    </row>
    <row r="164" spans="3:18" ht="15" x14ac:dyDescent="0.25">
      <c r="C164" s="36"/>
      <c r="D164" s="37"/>
      <c r="E164" s="11" t="s">
        <v>13</v>
      </c>
      <c r="F164" s="14">
        <v>0</v>
      </c>
      <c r="G164" s="14">
        <v>0</v>
      </c>
      <c r="H164" s="14">
        <v>0</v>
      </c>
      <c r="I164" s="14">
        <v>0</v>
      </c>
      <c r="J164" s="14">
        <v>0</v>
      </c>
      <c r="K164" s="14">
        <v>0</v>
      </c>
      <c r="L164" s="14">
        <v>0</v>
      </c>
      <c r="M164" s="14">
        <v>0</v>
      </c>
      <c r="N164" s="14">
        <v>0</v>
      </c>
      <c r="O164" s="14">
        <v>0</v>
      </c>
      <c r="P164" s="30">
        <v>0</v>
      </c>
      <c r="Q164" s="18" t="str">
        <f t="shared" si="13"/>
        <v>-</v>
      </c>
      <c r="R164" s="18" t="str">
        <f t="shared" si="14"/>
        <v>-</v>
      </c>
    </row>
    <row r="165" spans="3:18" ht="15" x14ac:dyDescent="0.25">
      <c r="C165" s="36"/>
      <c r="D165" s="37"/>
      <c r="E165" s="11" t="s">
        <v>14</v>
      </c>
      <c r="F165" s="14">
        <v>0</v>
      </c>
      <c r="G165" s="14">
        <v>0</v>
      </c>
      <c r="H165" s="14">
        <v>0</v>
      </c>
      <c r="I165" s="14">
        <v>0</v>
      </c>
      <c r="J165" s="14">
        <v>0</v>
      </c>
      <c r="K165" s="14">
        <v>0</v>
      </c>
      <c r="L165" s="14">
        <v>0</v>
      </c>
      <c r="M165" s="14">
        <v>0</v>
      </c>
      <c r="N165" s="14">
        <v>0</v>
      </c>
      <c r="O165" s="14">
        <v>0</v>
      </c>
      <c r="P165" s="30">
        <v>0</v>
      </c>
      <c r="Q165" s="18" t="str">
        <f t="shared" si="13"/>
        <v>-</v>
      </c>
      <c r="R165" s="18" t="str">
        <f t="shared" si="14"/>
        <v>-</v>
      </c>
    </row>
    <row r="166" spans="3:18" ht="15" x14ac:dyDescent="0.25">
      <c r="C166" s="36"/>
      <c r="D166" s="37"/>
      <c r="E166" s="11" t="s">
        <v>15</v>
      </c>
      <c r="F166" s="14">
        <v>0</v>
      </c>
      <c r="G166" s="14">
        <v>0</v>
      </c>
      <c r="H166" s="14">
        <v>0</v>
      </c>
      <c r="I166" s="14">
        <v>0</v>
      </c>
      <c r="J166" s="14">
        <v>0</v>
      </c>
      <c r="K166" s="14">
        <v>0</v>
      </c>
      <c r="L166" s="14">
        <v>0</v>
      </c>
      <c r="M166" s="14">
        <v>0</v>
      </c>
      <c r="N166" s="14">
        <v>0</v>
      </c>
      <c r="O166" s="14">
        <v>0</v>
      </c>
      <c r="P166" s="30">
        <v>0</v>
      </c>
      <c r="Q166" s="18" t="str">
        <f t="shared" si="13"/>
        <v>-</v>
      </c>
      <c r="R166" s="18" t="str">
        <f t="shared" si="14"/>
        <v>-</v>
      </c>
    </row>
    <row r="167" spans="3:18" ht="15" x14ac:dyDescent="0.25">
      <c r="C167" s="36"/>
      <c r="D167" s="37"/>
      <c r="E167" s="11" t="s">
        <v>16</v>
      </c>
      <c r="F167" s="14">
        <v>0</v>
      </c>
      <c r="G167" s="14">
        <v>0</v>
      </c>
      <c r="H167" s="14">
        <v>0</v>
      </c>
      <c r="I167" s="14">
        <v>0</v>
      </c>
      <c r="J167" s="14">
        <v>0</v>
      </c>
      <c r="K167" s="14">
        <v>0</v>
      </c>
      <c r="L167" s="14">
        <v>0</v>
      </c>
      <c r="M167" s="14">
        <v>0</v>
      </c>
      <c r="N167" s="14">
        <v>0</v>
      </c>
      <c r="O167" s="14">
        <v>0</v>
      </c>
      <c r="P167" s="30">
        <v>0</v>
      </c>
      <c r="Q167" s="18" t="str">
        <f t="shared" si="13"/>
        <v>-</v>
      </c>
      <c r="R167" s="18" t="str">
        <f t="shared" si="14"/>
        <v>-</v>
      </c>
    </row>
    <row r="168" spans="3:18" ht="15" x14ac:dyDescent="0.25">
      <c r="C168" s="36"/>
      <c r="D168" s="37"/>
      <c r="E168" s="11" t="s">
        <v>17</v>
      </c>
      <c r="F168" s="14">
        <v>0</v>
      </c>
      <c r="G168" s="14">
        <v>0</v>
      </c>
      <c r="H168" s="14">
        <v>0</v>
      </c>
      <c r="I168" s="14">
        <v>0</v>
      </c>
      <c r="J168" s="14">
        <v>0</v>
      </c>
      <c r="K168" s="14">
        <v>0</v>
      </c>
      <c r="L168" s="14">
        <v>0</v>
      </c>
      <c r="M168" s="14">
        <v>0</v>
      </c>
      <c r="N168" s="14">
        <v>0</v>
      </c>
      <c r="O168" s="14">
        <v>0</v>
      </c>
      <c r="P168" s="30">
        <v>0</v>
      </c>
      <c r="Q168" s="18" t="str">
        <f t="shared" si="13"/>
        <v>-</v>
      </c>
      <c r="R168" s="18" t="str">
        <f t="shared" si="14"/>
        <v>-</v>
      </c>
    </row>
    <row r="169" spans="3:18" ht="15" x14ac:dyDescent="0.25">
      <c r="C169" s="36"/>
      <c r="D169" s="37"/>
      <c r="E169" s="11" t="s">
        <v>18</v>
      </c>
      <c r="F169" s="14">
        <v>0</v>
      </c>
      <c r="G169" s="14">
        <v>0</v>
      </c>
      <c r="H169" s="14">
        <v>0</v>
      </c>
      <c r="I169" s="14">
        <v>0</v>
      </c>
      <c r="J169" s="14">
        <v>0</v>
      </c>
      <c r="K169" s="14">
        <v>0</v>
      </c>
      <c r="L169" s="14">
        <v>0</v>
      </c>
      <c r="M169" s="14">
        <v>0</v>
      </c>
      <c r="N169" s="14">
        <v>0</v>
      </c>
      <c r="O169" s="14">
        <v>0</v>
      </c>
      <c r="P169" s="30">
        <v>0</v>
      </c>
      <c r="Q169" s="18" t="str">
        <f t="shared" si="13"/>
        <v>-</v>
      </c>
      <c r="R169" s="18" t="str">
        <f t="shared" si="14"/>
        <v>-</v>
      </c>
    </row>
    <row r="170" spans="3:18" ht="15" x14ac:dyDescent="0.25">
      <c r="C170" s="36"/>
      <c r="D170" s="37"/>
      <c r="E170" s="11" t="s">
        <v>19</v>
      </c>
      <c r="F170" s="14">
        <v>0</v>
      </c>
      <c r="G170" s="14">
        <v>0</v>
      </c>
      <c r="H170" s="14">
        <v>0</v>
      </c>
      <c r="I170" s="14">
        <v>0</v>
      </c>
      <c r="J170" s="14">
        <v>0</v>
      </c>
      <c r="K170" s="14">
        <v>0</v>
      </c>
      <c r="L170" s="14">
        <v>0</v>
      </c>
      <c r="M170" s="14">
        <v>0</v>
      </c>
      <c r="N170" s="14">
        <v>0</v>
      </c>
      <c r="O170" s="14">
        <v>0</v>
      </c>
      <c r="P170" s="30">
        <v>0</v>
      </c>
      <c r="Q170" s="18" t="str">
        <f t="shared" si="13"/>
        <v>-</v>
      </c>
      <c r="R170" s="18" t="str">
        <f t="shared" si="14"/>
        <v>-</v>
      </c>
    </row>
    <row r="171" spans="3:18" ht="15" x14ac:dyDescent="0.25">
      <c r="C171" s="36"/>
      <c r="D171" s="37"/>
      <c r="E171" s="11" t="s">
        <v>20</v>
      </c>
      <c r="F171" s="14">
        <v>0</v>
      </c>
      <c r="G171" s="14">
        <v>0</v>
      </c>
      <c r="H171" s="14">
        <v>0</v>
      </c>
      <c r="I171" s="14">
        <v>0</v>
      </c>
      <c r="J171" s="14">
        <v>0</v>
      </c>
      <c r="K171" s="14">
        <v>0</v>
      </c>
      <c r="L171" s="14">
        <v>0</v>
      </c>
      <c r="M171" s="14">
        <v>0</v>
      </c>
      <c r="N171" s="14">
        <v>0</v>
      </c>
      <c r="O171" s="14">
        <v>0</v>
      </c>
      <c r="P171" s="30">
        <v>0</v>
      </c>
      <c r="Q171" s="18" t="str">
        <f t="shared" si="13"/>
        <v>-</v>
      </c>
      <c r="R171" s="18" t="str">
        <f t="shared" si="14"/>
        <v>-</v>
      </c>
    </row>
    <row r="172" spans="3:18" ht="15" x14ac:dyDescent="0.25">
      <c r="C172" s="36"/>
      <c r="D172" s="37"/>
      <c r="E172" s="11" t="s">
        <v>21</v>
      </c>
      <c r="F172" s="14">
        <v>0</v>
      </c>
      <c r="G172" s="14">
        <v>0</v>
      </c>
      <c r="H172" s="14">
        <v>0</v>
      </c>
      <c r="I172" s="14">
        <v>0</v>
      </c>
      <c r="J172" s="14">
        <v>0</v>
      </c>
      <c r="K172" s="14">
        <v>0</v>
      </c>
      <c r="L172" s="14">
        <v>0</v>
      </c>
      <c r="M172" s="14">
        <v>0</v>
      </c>
      <c r="N172" s="14">
        <v>0</v>
      </c>
      <c r="O172" s="14">
        <v>0</v>
      </c>
      <c r="P172" s="30">
        <v>0</v>
      </c>
      <c r="Q172" s="18" t="str">
        <f t="shared" si="13"/>
        <v>-</v>
      </c>
      <c r="R172" s="18" t="str">
        <f t="shared" si="14"/>
        <v>-</v>
      </c>
    </row>
    <row r="173" spans="3:18" ht="15" x14ac:dyDescent="0.25">
      <c r="C173" s="36"/>
      <c r="D173" s="37"/>
      <c r="E173" s="11" t="s">
        <v>22</v>
      </c>
      <c r="F173" s="14">
        <v>0</v>
      </c>
      <c r="G173" s="14">
        <v>0</v>
      </c>
      <c r="H173" s="14">
        <v>0</v>
      </c>
      <c r="I173" s="14">
        <v>0</v>
      </c>
      <c r="J173" s="14">
        <v>0</v>
      </c>
      <c r="K173" s="14">
        <v>0</v>
      </c>
      <c r="L173" s="14">
        <v>0</v>
      </c>
      <c r="M173" s="14">
        <v>0</v>
      </c>
      <c r="N173" s="14">
        <v>0</v>
      </c>
      <c r="O173" s="14">
        <v>0</v>
      </c>
      <c r="P173" s="30">
        <v>0</v>
      </c>
      <c r="Q173" s="18" t="str">
        <f t="shared" si="13"/>
        <v>-</v>
      </c>
      <c r="R173" s="18" t="str">
        <f t="shared" si="14"/>
        <v>-</v>
      </c>
    </row>
    <row r="174" spans="3:18" ht="15" x14ac:dyDescent="0.25">
      <c r="C174" s="36"/>
      <c r="D174" s="37"/>
      <c r="E174" s="11" t="s">
        <v>23</v>
      </c>
      <c r="F174" s="14">
        <v>0</v>
      </c>
      <c r="G174" s="14">
        <v>0</v>
      </c>
      <c r="H174" s="14">
        <v>0</v>
      </c>
      <c r="I174" s="14">
        <v>0</v>
      </c>
      <c r="J174" s="14">
        <v>0</v>
      </c>
      <c r="K174" s="14">
        <v>0</v>
      </c>
      <c r="L174" s="14">
        <v>0</v>
      </c>
      <c r="M174" s="14">
        <v>0</v>
      </c>
      <c r="N174" s="14">
        <v>0</v>
      </c>
      <c r="O174" s="14">
        <v>0</v>
      </c>
      <c r="P174" s="30">
        <v>0</v>
      </c>
      <c r="Q174" s="18" t="str">
        <f t="shared" si="13"/>
        <v>-</v>
      </c>
      <c r="R174" s="18" t="str">
        <f t="shared" si="14"/>
        <v>-</v>
      </c>
    </row>
    <row r="175" spans="3:18" ht="15" x14ac:dyDescent="0.25">
      <c r="C175" s="36"/>
      <c r="D175" s="37"/>
      <c r="E175" s="11" t="s">
        <v>24</v>
      </c>
      <c r="F175" s="14">
        <v>0</v>
      </c>
      <c r="G175" s="14">
        <v>0</v>
      </c>
      <c r="H175" s="14">
        <v>0</v>
      </c>
      <c r="I175" s="14">
        <v>0</v>
      </c>
      <c r="J175" s="14">
        <v>0</v>
      </c>
      <c r="K175" s="14">
        <v>0</v>
      </c>
      <c r="L175" s="14">
        <v>0</v>
      </c>
      <c r="M175" s="14">
        <v>0</v>
      </c>
      <c r="N175" s="14">
        <v>0</v>
      </c>
      <c r="O175" s="14">
        <v>0</v>
      </c>
      <c r="P175" s="30">
        <v>0</v>
      </c>
      <c r="Q175" s="18" t="str">
        <f t="shared" si="13"/>
        <v>-</v>
      </c>
      <c r="R175" s="18" t="str">
        <f t="shared" si="14"/>
        <v>-</v>
      </c>
    </row>
    <row r="176" spans="3:18" ht="15" x14ac:dyDescent="0.25">
      <c r="C176" s="36"/>
      <c r="D176" s="37"/>
      <c r="E176" s="11" t="s">
        <v>25</v>
      </c>
      <c r="F176" s="14">
        <v>0</v>
      </c>
      <c r="G176" s="14">
        <v>0</v>
      </c>
      <c r="H176" s="14">
        <v>0</v>
      </c>
      <c r="I176" s="14">
        <v>0</v>
      </c>
      <c r="J176" s="14">
        <v>0</v>
      </c>
      <c r="K176" s="14">
        <v>0</v>
      </c>
      <c r="L176" s="14">
        <v>0</v>
      </c>
      <c r="M176" s="14">
        <v>0</v>
      </c>
      <c r="N176" s="14">
        <v>0</v>
      </c>
      <c r="O176" s="14">
        <v>0</v>
      </c>
      <c r="P176" s="30">
        <v>0</v>
      </c>
      <c r="Q176" s="18" t="str">
        <f t="shared" si="13"/>
        <v>-</v>
      </c>
      <c r="R176" s="18" t="str">
        <f t="shared" si="14"/>
        <v>-</v>
      </c>
    </row>
    <row r="177" spans="3:18" ht="15" x14ac:dyDescent="0.25">
      <c r="C177" s="36"/>
      <c r="D177" s="37"/>
      <c r="E177" s="11" t="s">
        <v>30</v>
      </c>
      <c r="F177" s="14">
        <v>0</v>
      </c>
      <c r="G177" s="14">
        <v>0</v>
      </c>
      <c r="H177" s="14">
        <v>0</v>
      </c>
      <c r="I177" s="14">
        <v>0</v>
      </c>
      <c r="J177" s="14">
        <v>0</v>
      </c>
      <c r="K177" s="14">
        <v>2E-3</v>
      </c>
      <c r="L177" s="14">
        <v>0</v>
      </c>
      <c r="M177" s="14">
        <v>0</v>
      </c>
      <c r="N177" s="14">
        <v>0</v>
      </c>
      <c r="O177" s="14">
        <v>0</v>
      </c>
      <c r="P177" s="30">
        <v>0</v>
      </c>
      <c r="Q177" s="18" t="str">
        <f t="shared" si="13"/>
        <v>-</v>
      </c>
      <c r="R177" s="18" t="str">
        <f t="shared" si="14"/>
        <v>-</v>
      </c>
    </row>
    <row r="178" spans="3:18" ht="15" x14ac:dyDescent="0.25">
      <c r="C178" s="36"/>
      <c r="D178" s="37"/>
      <c r="E178" s="11" t="s">
        <v>26</v>
      </c>
      <c r="F178" s="14">
        <v>0</v>
      </c>
      <c r="G178" s="14">
        <v>0</v>
      </c>
      <c r="H178" s="14">
        <v>0</v>
      </c>
      <c r="I178" s="14">
        <v>0</v>
      </c>
      <c r="J178" s="14">
        <v>0</v>
      </c>
      <c r="K178" s="14">
        <v>0</v>
      </c>
      <c r="L178" s="14">
        <v>0</v>
      </c>
      <c r="M178" s="14">
        <v>0</v>
      </c>
      <c r="N178" s="14">
        <v>0</v>
      </c>
      <c r="O178" s="14">
        <v>0</v>
      </c>
      <c r="P178" s="30">
        <v>0</v>
      </c>
      <c r="Q178" s="18" t="str">
        <f t="shared" si="13"/>
        <v>-</v>
      </c>
      <c r="R178" s="18" t="str">
        <f t="shared" si="14"/>
        <v>-</v>
      </c>
    </row>
    <row r="179" spans="3:18" ht="15" x14ac:dyDescent="0.25">
      <c r="C179" s="36"/>
      <c r="D179" s="37"/>
      <c r="E179" s="11" t="s">
        <v>27</v>
      </c>
      <c r="F179" s="14">
        <v>0</v>
      </c>
      <c r="G179" s="14">
        <v>0</v>
      </c>
      <c r="H179" s="14">
        <v>0</v>
      </c>
      <c r="I179" s="14">
        <v>0</v>
      </c>
      <c r="J179" s="14">
        <v>0</v>
      </c>
      <c r="K179" s="14">
        <v>0</v>
      </c>
      <c r="L179" s="14">
        <v>0</v>
      </c>
      <c r="M179" s="14">
        <v>0</v>
      </c>
      <c r="N179" s="14">
        <v>0</v>
      </c>
      <c r="O179" s="14">
        <v>0</v>
      </c>
      <c r="P179" s="30">
        <v>0</v>
      </c>
      <c r="Q179" s="18" t="str">
        <f t="shared" si="13"/>
        <v>-</v>
      </c>
      <c r="R179" s="18" t="str">
        <f t="shared" si="14"/>
        <v>-</v>
      </c>
    </row>
    <row r="180" spans="3:18" ht="15" x14ac:dyDescent="0.25">
      <c r="C180" s="36"/>
      <c r="D180" s="37"/>
      <c r="E180" s="11" t="s">
        <v>28</v>
      </c>
      <c r="F180" s="14">
        <v>0</v>
      </c>
      <c r="G180" s="14">
        <v>0</v>
      </c>
      <c r="H180" s="14">
        <v>0</v>
      </c>
      <c r="I180" s="14">
        <v>0</v>
      </c>
      <c r="J180" s="14">
        <v>0</v>
      </c>
      <c r="K180" s="14">
        <v>0</v>
      </c>
      <c r="L180" s="14">
        <v>0</v>
      </c>
      <c r="M180" s="14">
        <v>0</v>
      </c>
      <c r="N180" s="14">
        <v>0</v>
      </c>
      <c r="O180" s="14">
        <v>0</v>
      </c>
      <c r="P180" s="30">
        <v>0</v>
      </c>
      <c r="Q180" s="18" t="str">
        <f t="shared" si="13"/>
        <v>-</v>
      </c>
      <c r="R180" s="18" t="str">
        <f t="shared" si="14"/>
        <v>-</v>
      </c>
    </row>
    <row r="181" spans="3:18" ht="15" x14ac:dyDescent="0.25">
      <c r="C181" s="36"/>
      <c r="D181" s="37"/>
      <c r="E181" s="11" t="s">
        <v>29</v>
      </c>
      <c r="F181" s="14">
        <v>0</v>
      </c>
      <c r="G181" s="14">
        <v>0</v>
      </c>
      <c r="H181" s="14">
        <v>0</v>
      </c>
      <c r="I181" s="14">
        <v>0</v>
      </c>
      <c r="J181" s="14">
        <v>0</v>
      </c>
      <c r="K181" s="14">
        <v>0</v>
      </c>
      <c r="L181" s="14">
        <v>0</v>
      </c>
      <c r="M181" s="14">
        <v>0</v>
      </c>
      <c r="N181" s="14">
        <v>0</v>
      </c>
      <c r="O181" s="14">
        <v>0</v>
      </c>
      <c r="P181" s="30">
        <v>0</v>
      </c>
      <c r="Q181" s="18" t="str">
        <f t="shared" si="13"/>
        <v>-</v>
      </c>
      <c r="R181" s="18" t="str">
        <f t="shared" si="14"/>
        <v>-</v>
      </c>
    </row>
    <row r="182" spans="3:18" ht="15" x14ac:dyDescent="0.25">
      <c r="C182" s="36"/>
      <c r="D182" s="37"/>
      <c r="E182" s="11" t="s">
        <v>67</v>
      </c>
      <c r="F182" s="16">
        <v>-1.0267450147427581E-5</v>
      </c>
      <c r="G182" s="16">
        <v>-3.0832131463931489E-5</v>
      </c>
      <c r="H182" s="16">
        <v>5.2180826206837949E-5</v>
      </c>
      <c r="I182" s="16">
        <v>-2.5431254888519383E-5</v>
      </c>
      <c r="J182" s="16">
        <v>-2.4269209517258084E-5</v>
      </c>
      <c r="K182" s="16">
        <v>-7.0636955367020526E-5</v>
      </c>
      <c r="L182" s="16">
        <v>3.8170391779779322E-5</v>
      </c>
      <c r="M182" s="16">
        <v>0</v>
      </c>
      <c r="N182" s="16">
        <v>0</v>
      </c>
      <c r="O182" s="16">
        <v>0</v>
      </c>
      <c r="P182" s="31">
        <v>0</v>
      </c>
      <c r="Q182" s="18" t="str">
        <f t="shared" si="13"/>
        <v>-</v>
      </c>
      <c r="R182" s="18" t="str">
        <f t="shared" si="14"/>
        <v>-</v>
      </c>
    </row>
    <row r="183" spans="3:18" x14ac:dyDescent="0.2">
      <c r="N183" s="1"/>
      <c r="O183" s="1"/>
      <c r="P183" s="1"/>
    </row>
    <row r="184" spans="3:18" x14ac:dyDescent="0.2">
      <c r="N184" s="1"/>
      <c r="O184" s="1"/>
      <c r="P184" s="1"/>
    </row>
    <row r="185" spans="3:18" ht="18.75" x14ac:dyDescent="0.2">
      <c r="C185" s="34" t="s">
        <v>65</v>
      </c>
      <c r="D185" s="35"/>
      <c r="E185" s="41" t="s">
        <v>51</v>
      </c>
      <c r="F185" s="42"/>
      <c r="G185" s="42"/>
      <c r="H185" s="42"/>
      <c r="I185" s="42"/>
      <c r="J185" s="42"/>
      <c r="K185" s="42"/>
      <c r="L185" s="42"/>
      <c r="M185" s="42"/>
      <c r="N185" s="42"/>
      <c r="O185" s="42"/>
      <c r="P185" s="43"/>
    </row>
    <row r="186" spans="3:18" ht="15" x14ac:dyDescent="0.2">
      <c r="C186" s="39" t="s">
        <v>50</v>
      </c>
      <c r="D186" s="40" t="s">
        <v>50</v>
      </c>
      <c r="E186" s="9">
        <v>6</v>
      </c>
      <c r="F186" s="10">
        <v>2004</v>
      </c>
      <c r="G186" s="10">
        <f t="shared" ref="G186:P186" si="15">F186+1</f>
        <v>2005</v>
      </c>
      <c r="H186" s="10">
        <f t="shared" si="15"/>
        <v>2006</v>
      </c>
      <c r="I186" s="10">
        <f t="shared" si="15"/>
        <v>2007</v>
      </c>
      <c r="J186" s="10">
        <f t="shared" si="15"/>
        <v>2008</v>
      </c>
      <c r="K186" s="10">
        <f t="shared" si="15"/>
        <v>2009</v>
      </c>
      <c r="L186" s="10">
        <f t="shared" si="15"/>
        <v>2010</v>
      </c>
      <c r="M186" s="10">
        <f t="shared" si="15"/>
        <v>2011</v>
      </c>
      <c r="N186" s="10">
        <f t="shared" si="15"/>
        <v>2012</v>
      </c>
      <c r="O186" s="10">
        <f t="shared" si="15"/>
        <v>2013</v>
      </c>
      <c r="P186" s="10">
        <f t="shared" si="15"/>
        <v>2014</v>
      </c>
      <c r="Q186" s="20" t="s">
        <v>32</v>
      </c>
      <c r="R186" s="17" t="s">
        <v>33</v>
      </c>
    </row>
    <row r="187" spans="3:18" ht="15" x14ac:dyDescent="0.25">
      <c r="C187" s="36"/>
      <c r="D187" s="37"/>
      <c r="E187" s="11" t="s">
        <v>0</v>
      </c>
      <c r="F187" s="12">
        <v>0</v>
      </c>
      <c r="G187" s="12">
        <v>0</v>
      </c>
      <c r="H187" s="12">
        <v>0</v>
      </c>
      <c r="I187" s="12">
        <v>0</v>
      </c>
      <c r="J187" s="12">
        <v>0</v>
      </c>
      <c r="K187" s="12">
        <v>0</v>
      </c>
      <c r="L187" s="12">
        <v>0</v>
      </c>
      <c r="M187" s="12">
        <v>0</v>
      </c>
      <c r="N187" s="12">
        <v>0</v>
      </c>
      <c r="O187" s="12">
        <v>0</v>
      </c>
      <c r="P187" s="29">
        <v>0</v>
      </c>
      <c r="Q187" s="18" t="str">
        <f>IF(OR(O187=0,N187=0),"-",IF(O187=N187,"-",CONCATENATE(ROUNDDOWN((O187-N187)*100,1), " ", "p.p")))</f>
        <v>-</v>
      </c>
      <c r="R187" s="18" t="str">
        <f>IF(OR(O187=0,F187=0),"-",IF(O187=F187,"-",CONCATENATE(ROUNDDOWN((O187-F187)*100,1), " ", "p.p")))</f>
        <v>-</v>
      </c>
    </row>
    <row r="188" spans="3:18" ht="15" x14ac:dyDescent="0.25">
      <c r="C188" s="36"/>
      <c r="D188" s="37"/>
      <c r="E188" s="11" t="s">
        <v>1</v>
      </c>
      <c r="F188" s="14">
        <v>0</v>
      </c>
      <c r="G188" s="14">
        <v>0</v>
      </c>
      <c r="H188" s="14">
        <v>0</v>
      </c>
      <c r="I188" s="14">
        <v>0</v>
      </c>
      <c r="J188" s="14">
        <v>0</v>
      </c>
      <c r="K188" s="14">
        <v>0</v>
      </c>
      <c r="L188" s="14">
        <v>0</v>
      </c>
      <c r="M188" s="14">
        <v>0</v>
      </c>
      <c r="N188" s="14">
        <v>0</v>
      </c>
      <c r="O188" s="14">
        <v>0</v>
      </c>
      <c r="P188" s="30">
        <v>0</v>
      </c>
      <c r="Q188" s="18" t="str">
        <f t="shared" ref="Q188:Q218" si="16">IF(OR(O188=0,N188=0),"-",IF(O188=N188,"-",CONCATENATE(ROUNDDOWN((O188-N188)*100,1), " ", "p.p")))</f>
        <v>-</v>
      </c>
      <c r="R188" s="18" t="str">
        <f t="shared" ref="R188:R218" si="17">IF(OR(O188=0,F188=0),"-",IF(O188=F188,"-",CONCATENATE(ROUNDDOWN((O188-F188)*100,1), " ", "p.p")))</f>
        <v>-</v>
      </c>
    </row>
    <row r="189" spans="3:18" ht="15" x14ac:dyDescent="0.25">
      <c r="C189" s="36"/>
      <c r="D189" s="37"/>
      <c r="E189" s="11" t="s">
        <v>2</v>
      </c>
      <c r="F189" s="14">
        <v>0</v>
      </c>
      <c r="G189" s="14">
        <v>0</v>
      </c>
      <c r="H189" s="14">
        <v>0</v>
      </c>
      <c r="I189" s="14">
        <v>0</v>
      </c>
      <c r="J189" s="14">
        <v>0</v>
      </c>
      <c r="K189" s="14">
        <v>0</v>
      </c>
      <c r="L189" s="14">
        <v>0</v>
      </c>
      <c r="M189" s="14">
        <v>0</v>
      </c>
      <c r="N189" s="14">
        <v>0</v>
      </c>
      <c r="O189" s="14">
        <v>0</v>
      </c>
      <c r="P189" s="30">
        <v>0</v>
      </c>
      <c r="Q189" s="18" t="str">
        <f t="shared" si="16"/>
        <v>-</v>
      </c>
      <c r="R189" s="18" t="str">
        <f t="shared" si="17"/>
        <v>-</v>
      </c>
    </row>
    <row r="190" spans="3:18" ht="15" x14ac:dyDescent="0.25">
      <c r="C190" s="36"/>
      <c r="D190" s="37"/>
      <c r="E190" s="11" t="s">
        <v>3</v>
      </c>
      <c r="F190" s="14">
        <v>0</v>
      </c>
      <c r="G190" s="14">
        <v>0</v>
      </c>
      <c r="H190" s="14">
        <v>0</v>
      </c>
      <c r="I190" s="14">
        <v>0</v>
      </c>
      <c r="J190" s="14">
        <v>0</v>
      </c>
      <c r="K190" s="14">
        <v>0</v>
      </c>
      <c r="L190" s="14">
        <v>0</v>
      </c>
      <c r="M190" s="14">
        <v>0</v>
      </c>
      <c r="N190" s="14">
        <v>0</v>
      </c>
      <c r="O190" s="14">
        <v>0</v>
      </c>
      <c r="P190" s="30">
        <v>0</v>
      </c>
      <c r="Q190" s="18" t="str">
        <f t="shared" si="16"/>
        <v>-</v>
      </c>
      <c r="R190" s="18" t="str">
        <f t="shared" si="17"/>
        <v>-</v>
      </c>
    </row>
    <row r="191" spans="3:18" ht="15" x14ac:dyDescent="0.25">
      <c r="C191" s="36"/>
      <c r="D191" s="37"/>
      <c r="E191" s="11" t="s">
        <v>4</v>
      </c>
      <c r="F191" s="14">
        <v>0</v>
      </c>
      <c r="G191" s="14">
        <v>0</v>
      </c>
      <c r="H191" s="14">
        <v>0</v>
      </c>
      <c r="I191" s="14">
        <v>0</v>
      </c>
      <c r="J191" s="14">
        <v>0</v>
      </c>
      <c r="K191" s="14">
        <v>0</v>
      </c>
      <c r="L191" s="14">
        <v>0</v>
      </c>
      <c r="M191" s="14">
        <v>0</v>
      </c>
      <c r="N191" s="14">
        <v>0</v>
      </c>
      <c r="O191" s="14">
        <v>0</v>
      </c>
      <c r="P191" s="30">
        <v>0</v>
      </c>
      <c r="Q191" s="18" t="str">
        <f t="shared" si="16"/>
        <v>-</v>
      </c>
      <c r="R191" s="18" t="str">
        <f t="shared" si="17"/>
        <v>-</v>
      </c>
    </row>
    <row r="192" spans="3:18" ht="15" x14ac:dyDescent="0.25">
      <c r="C192" s="36"/>
      <c r="D192" s="37"/>
      <c r="E192" s="11" t="s">
        <v>5</v>
      </c>
      <c r="F192" s="14">
        <v>0</v>
      </c>
      <c r="G192" s="14">
        <v>0</v>
      </c>
      <c r="H192" s="14">
        <v>0</v>
      </c>
      <c r="I192" s="14">
        <v>0</v>
      </c>
      <c r="J192" s="14">
        <v>0</v>
      </c>
      <c r="K192" s="14">
        <v>0</v>
      </c>
      <c r="L192" s="14">
        <v>0</v>
      </c>
      <c r="M192" s="14">
        <v>0</v>
      </c>
      <c r="N192" s="14">
        <v>0</v>
      </c>
      <c r="O192" s="14">
        <v>0</v>
      </c>
      <c r="P192" s="30">
        <v>0</v>
      </c>
      <c r="Q192" s="18" t="str">
        <f t="shared" si="16"/>
        <v>-</v>
      </c>
      <c r="R192" s="18" t="str">
        <f t="shared" si="17"/>
        <v>-</v>
      </c>
    </row>
    <row r="193" spans="3:18" ht="15" x14ac:dyDescent="0.25">
      <c r="C193" s="36"/>
      <c r="D193" s="37"/>
      <c r="E193" s="11" t="s">
        <v>6</v>
      </c>
      <c r="F193" s="14">
        <v>0</v>
      </c>
      <c r="G193" s="14">
        <v>0</v>
      </c>
      <c r="H193" s="14">
        <v>0</v>
      </c>
      <c r="I193" s="14">
        <v>0.183</v>
      </c>
      <c r="J193" s="14">
        <v>0.20799999999999999</v>
      </c>
      <c r="K193" s="14">
        <v>0.20600000000000002</v>
      </c>
      <c r="L193" s="14">
        <v>0.23699999999999999</v>
      </c>
      <c r="M193" s="14">
        <v>0.19900000000000001</v>
      </c>
      <c r="N193" s="14">
        <v>0.187</v>
      </c>
      <c r="O193" s="14">
        <v>0.19800000000000001</v>
      </c>
      <c r="P193" s="30">
        <v>0.21</v>
      </c>
      <c r="Q193" s="18" t="str">
        <f t="shared" si="16"/>
        <v>1.1 p.p</v>
      </c>
      <c r="R193" s="18" t="str">
        <f t="shared" si="17"/>
        <v>-</v>
      </c>
    </row>
    <row r="194" spans="3:18" ht="15" x14ac:dyDescent="0.25">
      <c r="C194" s="36"/>
      <c r="D194" s="37"/>
      <c r="E194" s="11" t="s">
        <v>7</v>
      </c>
      <c r="F194" s="14">
        <v>0</v>
      </c>
      <c r="G194" s="14">
        <v>0</v>
      </c>
      <c r="H194" s="14">
        <v>0</v>
      </c>
      <c r="I194" s="14">
        <v>0</v>
      </c>
      <c r="J194" s="14">
        <v>0</v>
      </c>
      <c r="K194" s="14">
        <v>0</v>
      </c>
      <c r="L194" s="14">
        <v>0</v>
      </c>
      <c r="M194" s="14">
        <v>0</v>
      </c>
      <c r="N194" s="14">
        <v>0</v>
      </c>
      <c r="O194" s="14">
        <v>0</v>
      </c>
      <c r="P194" s="30">
        <v>0</v>
      </c>
      <c r="Q194" s="18" t="str">
        <f t="shared" si="16"/>
        <v>-</v>
      </c>
      <c r="R194" s="18" t="str">
        <f t="shared" si="17"/>
        <v>-</v>
      </c>
    </row>
    <row r="195" spans="3:18" ht="15" x14ac:dyDescent="0.25">
      <c r="C195" s="36"/>
      <c r="D195" s="37"/>
      <c r="E195" s="11" t="s">
        <v>8</v>
      </c>
      <c r="F195" s="14">
        <v>0</v>
      </c>
      <c r="G195" s="14">
        <v>0</v>
      </c>
      <c r="H195" s="14">
        <v>0</v>
      </c>
      <c r="I195" s="14">
        <v>0</v>
      </c>
      <c r="J195" s="14">
        <v>0</v>
      </c>
      <c r="K195" s="14">
        <v>0</v>
      </c>
      <c r="L195" s="14">
        <v>0</v>
      </c>
      <c r="M195" s="14">
        <v>0</v>
      </c>
      <c r="N195" s="14">
        <v>0</v>
      </c>
      <c r="O195" s="14">
        <v>0</v>
      </c>
      <c r="P195" s="30">
        <v>0</v>
      </c>
      <c r="Q195" s="18" t="str">
        <f t="shared" si="16"/>
        <v>-</v>
      </c>
      <c r="R195" s="18" t="str">
        <f t="shared" si="17"/>
        <v>-</v>
      </c>
    </row>
    <row r="196" spans="3:18" ht="15" x14ac:dyDescent="0.25">
      <c r="C196" s="36"/>
      <c r="D196" s="37"/>
      <c r="E196" s="11" t="s">
        <v>9</v>
      </c>
      <c r="F196" s="14">
        <v>0</v>
      </c>
      <c r="G196" s="14">
        <v>0</v>
      </c>
      <c r="H196" s="14">
        <v>0</v>
      </c>
      <c r="I196" s="14">
        <v>0.81310000000000004</v>
      </c>
      <c r="J196" s="14">
        <v>0</v>
      </c>
      <c r="K196" s="14">
        <v>0.7179511636779855</v>
      </c>
      <c r="L196" s="14">
        <v>0.79559999999999997</v>
      </c>
      <c r="M196" s="14">
        <v>0.78900000000000003</v>
      </c>
      <c r="N196" s="14">
        <v>0</v>
      </c>
      <c r="O196" s="14">
        <v>0</v>
      </c>
      <c r="P196" s="30">
        <v>0</v>
      </c>
      <c r="Q196" s="18" t="str">
        <f t="shared" si="16"/>
        <v>-</v>
      </c>
      <c r="R196" s="18" t="str">
        <f t="shared" si="17"/>
        <v>-</v>
      </c>
    </row>
    <row r="197" spans="3:18" ht="15" x14ac:dyDescent="0.25">
      <c r="C197" s="36"/>
      <c r="D197" s="37"/>
      <c r="E197" s="11" t="s">
        <v>10</v>
      </c>
      <c r="F197" s="14">
        <v>0</v>
      </c>
      <c r="G197" s="14">
        <v>0</v>
      </c>
      <c r="H197" s="14">
        <v>0</v>
      </c>
      <c r="I197" s="14">
        <v>0</v>
      </c>
      <c r="J197" s="14">
        <v>0</v>
      </c>
      <c r="K197" s="14">
        <v>0</v>
      </c>
      <c r="L197" s="14">
        <v>0</v>
      </c>
      <c r="M197" s="14">
        <v>0</v>
      </c>
      <c r="N197" s="14">
        <v>0</v>
      </c>
      <c r="O197" s="14">
        <v>0</v>
      </c>
      <c r="P197" s="30">
        <v>0</v>
      </c>
      <c r="Q197" s="18" t="str">
        <f t="shared" si="16"/>
        <v>-</v>
      </c>
      <c r="R197" s="18" t="str">
        <f t="shared" si="17"/>
        <v>-</v>
      </c>
    </row>
    <row r="198" spans="3:18" ht="15" x14ac:dyDescent="0.25">
      <c r="C198" s="36"/>
      <c r="D198" s="37"/>
      <c r="E198" s="11" t="s">
        <v>11</v>
      </c>
      <c r="F198" s="14">
        <v>0</v>
      </c>
      <c r="G198" s="14">
        <v>0</v>
      </c>
      <c r="H198" s="14">
        <v>0</v>
      </c>
      <c r="I198" s="14">
        <v>0</v>
      </c>
      <c r="J198" s="14">
        <v>0</v>
      </c>
      <c r="K198" s="14">
        <v>0</v>
      </c>
      <c r="L198" s="14">
        <v>0</v>
      </c>
      <c r="M198" s="14">
        <v>0</v>
      </c>
      <c r="N198" s="14">
        <v>0</v>
      </c>
      <c r="O198" s="14">
        <v>0</v>
      </c>
      <c r="P198" s="30">
        <v>0</v>
      </c>
      <c r="Q198" s="18" t="str">
        <f t="shared" si="16"/>
        <v>-</v>
      </c>
      <c r="R198" s="18" t="str">
        <f t="shared" si="17"/>
        <v>-</v>
      </c>
    </row>
    <row r="199" spans="3:18" ht="15" x14ac:dyDescent="0.25">
      <c r="C199" s="36"/>
      <c r="D199" s="37"/>
      <c r="E199" s="11" t="s">
        <v>12</v>
      </c>
      <c r="F199" s="14">
        <v>0</v>
      </c>
      <c r="G199" s="14">
        <v>0</v>
      </c>
      <c r="H199" s="14">
        <v>0</v>
      </c>
      <c r="I199" s="14">
        <v>0</v>
      </c>
      <c r="J199" s="14">
        <v>0</v>
      </c>
      <c r="K199" s="14">
        <v>0</v>
      </c>
      <c r="L199" s="14">
        <v>0</v>
      </c>
      <c r="M199" s="14">
        <v>0</v>
      </c>
      <c r="N199" s="14">
        <v>0</v>
      </c>
      <c r="O199" s="14">
        <v>0</v>
      </c>
      <c r="P199" s="30">
        <v>0</v>
      </c>
      <c r="Q199" s="18" t="str">
        <f t="shared" si="16"/>
        <v>-</v>
      </c>
      <c r="R199" s="18" t="str">
        <f t="shared" si="17"/>
        <v>-</v>
      </c>
    </row>
    <row r="200" spans="3:18" ht="15" x14ac:dyDescent="0.25">
      <c r="C200" s="36"/>
      <c r="D200" s="37"/>
      <c r="E200" s="11" t="s">
        <v>13</v>
      </c>
      <c r="F200" s="14">
        <v>0</v>
      </c>
      <c r="G200" s="14">
        <v>0</v>
      </c>
      <c r="H200" s="14">
        <v>0</v>
      </c>
      <c r="I200" s="14">
        <v>0</v>
      </c>
      <c r="J200" s="14">
        <v>0</v>
      </c>
      <c r="K200" s="14">
        <v>0</v>
      </c>
      <c r="L200" s="14">
        <v>0</v>
      </c>
      <c r="M200" s="14">
        <v>0</v>
      </c>
      <c r="N200" s="14">
        <v>0</v>
      </c>
      <c r="O200" s="14">
        <v>0</v>
      </c>
      <c r="P200" s="30">
        <v>0</v>
      </c>
      <c r="Q200" s="18" t="str">
        <f t="shared" si="16"/>
        <v>-</v>
      </c>
      <c r="R200" s="18" t="str">
        <f t="shared" si="17"/>
        <v>-</v>
      </c>
    </row>
    <row r="201" spans="3:18" ht="15" x14ac:dyDescent="0.25">
      <c r="C201" s="36"/>
      <c r="D201" s="37"/>
      <c r="E201" s="11" t="s">
        <v>14</v>
      </c>
      <c r="F201" s="14">
        <v>0</v>
      </c>
      <c r="G201" s="14">
        <v>0</v>
      </c>
      <c r="H201" s="14">
        <v>0</v>
      </c>
      <c r="I201" s="14">
        <v>0</v>
      </c>
      <c r="J201" s="14">
        <v>0</v>
      </c>
      <c r="K201" s="14">
        <v>0</v>
      </c>
      <c r="L201" s="14">
        <v>0</v>
      </c>
      <c r="M201" s="14">
        <v>0</v>
      </c>
      <c r="N201" s="14">
        <v>0</v>
      </c>
      <c r="O201" s="14">
        <v>0</v>
      </c>
      <c r="P201" s="30">
        <v>0</v>
      </c>
      <c r="Q201" s="18" t="str">
        <f t="shared" si="16"/>
        <v>-</v>
      </c>
      <c r="R201" s="18" t="str">
        <f t="shared" si="17"/>
        <v>-</v>
      </c>
    </row>
    <row r="202" spans="3:18" ht="15" x14ac:dyDescent="0.25">
      <c r="C202" s="36"/>
      <c r="D202" s="37"/>
      <c r="E202" s="11" t="s">
        <v>15</v>
      </c>
      <c r="F202" s="14">
        <v>0</v>
      </c>
      <c r="G202" s="14">
        <v>0</v>
      </c>
      <c r="H202" s="14">
        <v>0</v>
      </c>
      <c r="I202" s="14">
        <v>0</v>
      </c>
      <c r="J202" s="14">
        <v>0</v>
      </c>
      <c r="K202" s="14">
        <v>0</v>
      </c>
      <c r="L202" s="14">
        <v>0</v>
      </c>
      <c r="M202" s="14">
        <v>0</v>
      </c>
      <c r="N202" s="14">
        <v>0</v>
      </c>
      <c r="O202" s="14">
        <v>0</v>
      </c>
      <c r="P202" s="30">
        <v>0</v>
      </c>
      <c r="Q202" s="18" t="str">
        <f t="shared" si="16"/>
        <v>-</v>
      </c>
      <c r="R202" s="18" t="str">
        <f t="shared" si="17"/>
        <v>-</v>
      </c>
    </row>
    <row r="203" spans="3:18" ht="15" x14ac:dyDescent="0.25">
      <c r="C203" s="36"/>
      <c r="D203" s="37"/>
      <c r="E203" s="11" t="s">
        <v>16</v>
      </c>
      <c r="F203" s="14">
        <v>0</v>
      </c>
      <c r="G203" s="14">
        <v>0</v>
      </c>
      <c r="H203" s="14">
        <v>0</v>
      </c>
      <c r="I203" s="14">
        <v>0</v>
      </c>
      <c r="J203" s="14">
        <v>0</v>
      </c>
      <c r="K203" s="14">
        <v>0</v>
      </c>
      <c r="L203" s="14">
        <v>0</v>
      </c>
      <c r="M203" s="14">
        <v>0</v>
      </c>
      <c r="N203" s="14">
        <v>0</v>
      </c>
      <c r="O203" s="14">
        <v>0</v>
      </c>
      <c r="P203" s="30">
        <v>0</v>
      </c>
      <c r="Q203" s="18" t="str">
        <f t="shared" si="16"/>
        <v>-</v>
      </c>
      <c r="R203" s="18" t="str">
        <f t="shared" si="17"/>
        <v>-</v>
      </c>
    </row>
    <row r="204" spans="3:18" ht="15" x14ac:dyDescent="0.25">
      <c r="C204" s="36"/>
      <c r="D204" s="37"/>
      <c r="E204" s="11" t="s">
        <v>17</v>
      </c>
      <c r="F204" s="14">
        <v>0.83389999999999997</v>
      </c>
      <c r="G204" s="14">
        <v>0.82130000000000003</v>
      </c>
      <c r="H204" s="14">
        <v>0.80869999999999997</v>
      </c>
      <c r="I204" s="14">
        <v>0.80379999999999996</v>
      </c>
      <c r="J204" s="14">
        <v>0.77880000000000005</v>
      </c>
      <c r="K204" s="14">
        <v>0.86299999999999999</v>
      </c>
      <c r="L204" s="14">
        <v>0.85400000000000009</v>
      </c>
      <c r="M204" s="14">
        <v>0.83599999999999997</v>
      </c>
      <c r="N204" s="14">
        <v>0.83299999999999996</v>
      </c>
      <c r="O204" s="14">
        <v>0.84099999999999997</v>
      </c>
      <c r="P204" s="30">
        <v>0.84</v>
      </c>
      <c r="Q204" s="18" t="str">
        <f t="shared" si="16"/>
        <v>0.8 p.p</v>
      </c>
      <c r="R204" s="18" t="str">
        <f t="shared" si="17"/>
        <v>0.7 p.p</v>
      </c>
    </row>
    <row r="205" spans="3:18" ht="15" x14ac:dyDescent="0.25">
      <c r="C205" s="36"/>
      <c r="D205" s="37"/>
      <c r="E205" s="11" t="s">
        <v>18</v>
      </c>
      <c r="F205" s="14">
        <v>0</v>
      </c>
      <c r="G205" s="14">
        <v>0</v>
      </c>
      <c r="H205" s="14">
        <v>0</v>
      </c>
      <c r="I205" s="14">
        <v>0</v>
      </c>
      <c r="J205" s="14">
        <v>0</v>
      </c>
      <c r="K205" s="14">
        <v>0</v>
      </c>
      <c r="L205" s="14">
        <v>0</v>
      </c>
      <c r="M205" s="14">
        <v>0</v>
      </c>
      <c r="N205" s="14">
        <v>0</v>
      </c>
      <c r="O205" s="14">
        <v>0</v>
      </c>
      <c r="P205" s="30">
        <v>0</v>
      </c>
      <c r="Q205" s="18" t="str">
        <f t="shared" si="16"/>
        <v>-</v>
      </c>
      <c r="R205" s="18" t="str">
        <f t="shared" si="17"/>
        <v>-</v>
      </c>
    </row>
    <row r="206" spans="3:18" ht="15" x14ac:dyDescent="0.25">
      <c r="C206" s="36"/>
      <c r="D206" s="37"/>
      <c r="E206" s="11" t="s">
        <v>19</v>
      </c>
      <c r="F206" s="14">
        <v>0</v>
      </c>
      <c r="G206" s="14">
        <v>0</v>
      </c>
      <c r="H206" s="14">
        <v>0</v>
      </c>
      <c r="I206" s="14">
        <v>0</v>
      </c>
      <c r="J206" s="14">
        <v>0</v>
      </c>
      <c r="K206" s="14">
        <v>0</v>
      </c>
      <c r="L206" s="14">
        <v>0</v>
      </c>
      <c r="M206" s="14">
        <v>0</v>
      </c>
      <c r="N206" s="14">
        <v>0</v>
      </c>
      <c r="O206" s="14">
        <v>0</v>
      </c>
      <c r="P206" s="30">
        <v>0</v>
      </c>
      <c r="Q206" s="18" t="str">
        <f t="shared" si="16"/>
        <v>-</v>
      </c>
      <c r="R206" s="18" t="str">
        <f t="shared" si="17"/>
        <v>-</v>
      </c>
    </row>
    <row r="207" spans="3:18" ht="15" x14ac:dyDescent="0.25">
      <c r="C207" s="36"/>
      <c r="D207" s="37"/>
      <c r="E207" s="11" t="s">
        <v>20</v>
      </c>
      <c r="F207" s="14">
        <v>0</v>
      </c>
      <c r="G207" s="14">
        <v>0</v>
      </c>
      <c r="H207" s="14">
        <v>0</v>
      </c>
      <c r="I207" s="14">
        <v>0</v>
      </c>
      <c r="J207" s="14">
        <v>0</v>
      </c>
      <c r="K207" s="14">
        <v>0</v>
      </c>
      <c r="L207" s="14">
        <v>0</v>
      </c>
      <c r="M207" s="14">
        <v>0</v>
      </c>
      <c r="N207" s="14">
        <v>0</v>
      </c>
      <c r="O207" s="14">
        <v>0</v>
      </c>
      <c r="P207" s="30">
        <v>0</v>
      </c>
      <c r="Q207" s="18" t="str">
        <f t="shared" si="16"/>
        <v>-</v>
      </c>
      <c r="R207" s="18" t="str">
        <f t="shared" si="17"/>
        <v>-</v>
      </c>
    </row>
    <row r="208" spans="3:18" ht="15" x14ac:dyDescent="0.25">
      <c r="C208" s="36"/>
      <c r="D208" s="37"/>
      <c r="E208" s="11" t="s">
        <v>21</v>
      </c>
      <c r="F208" s="14">
        <v>0</v>
      </c>
      <c r="G208" s="14">
        <v>0</v>
      </c>
      <c r="H208" s="14">
        <v>0</v>
      </c>
      <c r="I208" s="14">
        <v>0</v>
      </c>
      <c r="J208" s="14">
        <v>0</v>
      </c>
      <c r="K208" s="14">
        <v>0</v>
      </c>
      <c r="L208" s="14">
        <v>0</v>
      </c>
      <c r="M208" s="14">
        <v>0</v>
      </c>
      <c r="N208" s="14">
        <v>0</v>
      </c>
      <c r="O208" s="14">
        <v>0</v>
      </c>
      <c r="P208" s="30">
        <v>0</v>
      </c>
      <c r="Q208" s="18" t="str">
        <f t="shared" si="16"/>
        <v>-</v>
      </c>
      <c r="R208" s="18" t="str">
        <f t="shared" si="17"/>
        <v>-</v>
      </c>
    </row>
    <row r="209" spans="3:18" ht="15" x14ac:dyDescent="0.25">
      <c r="C209" s="36"/>
      <c r="D209" s="37"/>
      <c r="E209" s="11" t="s">
        <v>22</v>
      </c>
      <c r="F209" s="14">
        <v>0</v>
      </c>
      <c r="G209" s="14">
        <v>0</v>
      </c>
      <c r="H209" s="14">
        <v>0</v>
      </c>
      <c r="I209" s="14">
        <v>0</v>
      </c>
      <c r="J209" s="14">
        <v>0</v>
      </c>
      <c r="K209" s="14">
        <v>0</v>
      </c>
      <c r="L209" s="14">
        <v>0</v>
      </c>
      <c r="M209" s="14">
        <v>0</v>
      </c>
      <c r="N209" s="14">
        <v>0</v>
      </c>
      <c r="O209" s="14">
        <v>0</v>
      </c>
      <c r="P209" s="30">
        <v>0</v>
      </c>
      <c r="Q209" s="18" t="str">
        <f t="shared" si="16"/>
        <v>-</v>
      </c>
      <c r="R209" s="18" t="str">
        <f t="shared" si="17"/>
        <v>-</v>
      </c>
    </row>
    <row r="210" spans="3:18" ht="15" x14ac:dyDescent="0.25">
      <c r="C210" s="36"/>
      <c r="D210" s="37"/>
      <c r="E210" s="11" t="s">
        <v>23</v>
      </c>
      <c r="F210" s="14">
        <v>0</v>
      </c>
      <c r="G210" s="14">
        <v>0</v>
      </c>
      <c r="H210" s="14">
        <v>0</v>
      </c>
      <c r="I210" s="14">
        <v>0</v>
      </c>
      <c r="J210" s="14">
        <v>0</v>
      </c>
      <c r="K210" s="14">
        <v>0</v>
      </c>
      <c r="L210" s="14">
        <v>0</v>
      </c>
      <c r="M210" s="14">
        <v>0</v>
      </c>
      <c r="N210" s="14">
        <v>0</v>
      </c>
      <c r="O210" s="14">
        <v>0</v>
      </c>
      <c r="P210" s="30">
        <v>0</v>
      </c>
      <c r="Q210" s="18" t="str">
        <f t="shared" si="16"/>
        <v>-</v>
      </c>
      <c r="R210" s="18" t="str">
        <f t="shared" si="17"/>
        <v>-</v>
      </c>
    </row>
    <row r="211" spans="3:18" ht="15" x14ac:dyDescent="0.25">
      <c r="C211" s="36"/>
      <c r="D211" s="37"/>
      <c r="E211" s="11" t="s">
        <v>24</v>
      </c>
      <c r="F211" s="14">
        <v>0</v>
      </c>
      <c r="G211" s="14">
        <v>0</v>
      </c>
      <c r="H211" s="14">
        <v>0</v>
      </c>
      <c r="I211" s="14">
        <v>0</v>
      </c>
      <c r="J211" s="14">
        <v>0</v>
      </c>
      <c r="K211" s="14">
        <v>0</v>
      </c>
      <c r="L211" s="14">
        <v>0</v>
      </c>
      <c r="M211" s="14">
        <v>0</v>
      </c>
      <c r="N211" s="14">
        <v>0</v>
      </c>
      <c r="O211" s="14">
        <v>0</v>
      </c>
      <c r="P211" s="30">
        <v>0</v>
      </c>
      <c r="Q211" s="18" t="str">
        <f t="shared" si="16"/>
        <v>-</v>
      </c>
      <c r="R211" s="18" t="str">
        <f t="shared" si="17"/>
        <v>-</v>
      </c>
    </row>
    <row r="212" spans="3:18" ht="15" x14ac:dyDescent="0.25">
      <c r="C212" s="36"/>
      <c r="D212" s="37"/>
      <c r="E212" s="11" t="s">
        <v>25</v>
      </c>
      <c r="F212" s="14">
        <v>0</v>
      </c>
      <c r="G212" s="14">
        <v>0</v>
      </c>
      <c r="H212" s="14">
        <v>0</v>
      </c>
      <c r="I212" s="14">
        <v>0</v>
      </c>
      <c r="J212" s="14">
        <v>0</v>
      </c>
      <c r="K212" s="14">
        <v>0</v>
      </c>
      <c r="L212" s="14">
        <v>0</v>
      </c>
      <c r="M212" s="14">
        <v>0</v>
      </c>
      <c r="N212" s="14">
        <v>0</v>
      </c>
      <c r="O212" s="14">
        <v>0</v>
      </c>
      <c r="P212" s="30">
        <v>0</v>
      </c>
      <c r="Q212" s="18" t="str">
        <f t="shared" si="16"/>
        <v>-</v>
      </c>
      <c r="R212" s="18" t="str">
        <f t="shared" si="17"/>
        <v>-</v>
      </c>
    </row>
    <row r="213" spans="3:18" ht="15" x14ac:dyDescent="0.25">
      <c r="C213" s="36"/>
      <c r="D213" s="37"/>
      <c r="E213" s="11" t="s">
        <v>30</v>
      </c>
      <c r="F213" s="14">
        <v>0</v>
      </c>
      <c r="G213" s="14">
        <v>0</v>
      </c>
      <c r="H213" s="14">
        <v>0</v>
      </c>
      <c r="I213" s="14">
        <v>0</v>
      </c>
      <c r="J213" s="14">
        <v>0</v>
      </c>
      <c r="K213" s="14">
        <v>0.193</v>
      </c>
      <c r="L213" s="14">
        <v>0.1515</v>
      </c>
      <c r="M213" s="14">
        <v>0</v>
      </c>
      <c r="N213" s="14">
        <v>0</v>
      </c>
      <c r="O213" s="14">
        <v>0</v>
      </c>
      <c r="P213" s="30">
        <v>0</v>
      </c>
      <c r="Q213" s="18" t="str">
        <f t="shared" si="16"/>
        <v>-</v>
      </c>
      <c r="R213" s="18" t="str">
        <f t="shared" si="17"/>
        <v>-</v>
      </c>
    </row>
    <row r="214" spans="3:18" ht="15" x14ac:dyDescent="0.25">
      <c r="C214" s="36"/>
      <c r="D214" s="37"/>
      <c r="E214" s="11" t="s">
        <v>26</v>
      </c>
      <c r="F214" s="14">
        <v>0</v>
      </c>
      <c r="G214" s="14">
        <v>0</v>
      </c>
      <c r="H214" s="14">
        <v>0</v>
      </c>
      <c r="I214" s="14">
        <v>0</v>
      </c>
      <c r="J214" s="14">
        <v>0</v>
      </c>
      <c r="K214" s="14">
        <v>0</v>
      </c>
      <c r="L214" s="14">
        <v>0.12</v>
      </c>
      <c r="M214" s="14">
        <v>0.14000000000000001</v>
      </c>
      <c r="N214" s="14">
        <v>0.1</v>
      </c>
      <c r="O214" s="14">
        <v>0.12</v>
      </c>
      <c r="P214" s="30">
        <v>0</v>
      </c>
      <c r="Q214" s="18" t="str">
        <f t="shared" si="16"/>
        <v>2 p.p</v>
      </c>
      <c r="R214" s="18" t="str">
        <f t="shared" si="17"/>
        <v>-</v>
      </c>
    </row>
    <row r="215" spans="3:18" ht="15" x14ac:dyDescent="0.25">
      <c r="C215" s="36"/>
      <c r="D215" s="37"/>
      <c r="E215" s="11" t="s">
        <v>27</v>
      </c>
      <c r="F215" s="14">
        <v>0</v>
      </c>
      <c r="G215" s="14">
        <v>0</v>
      </c>
      <c r="H215" s="14">
        <v>0</v>
      </c>
      <c r="I215" s="14">
        <v>0</v>
      </c>
      <c r="J215" s="14">
        <v>0</v>
      </c>
      <c r="K215" s="14">
        <v>0</v>
      </c>
      <c r="L215" s="14">
        <v>0</v>
      </c>
      <c r="M215" s="14">
        <v>0</v>
      </c>
      <c r="N215" s="14">
        <v>0</v>
      </c>
      <c r="O215" s="14">
        <v>0</v>
      </c>
      <c r="P215" s="30">
        <v>0</v>
      </c>
      <c r="Q215" s="18" t="str">
        <f t="shared" si="16"/>
        <v>-</v>
      </c>
      <c r="R215" s="18" t="str">
        <f t="shared" si="17"/>
        <v>-</v>
      </c>
    </row>
    <row r="216" spans="3:18" ht="15" x14ac:dyDescent="0.25">
      <c r="C216" s="36"/>
      <c r="D216" s="37"/>
      <c r="E216" s="11" t="s">
        <v>28</v>
      </c>
      <c r="F216" s="14">
        <v>0</v>
      </c>
      <c r="G216" s="14">
        <v>0</v>
      </c>
      <c r="H216" s="14">
        <v>0</v>
      </c>
      <c r="I216" s="14">
        <v>0</v>
      </c>
      <c r="J216" s="14">
        <v>0</v>
      </c>
      <c r="K216" s="14">
        <v>0</v>
      </c>
      <c r="L216" s="14">
        <v>0</v>
      </c>
      <c r="M216" s="14">
        <v>0</v>
      </c>
      <c r="N216" s="14">
        <v>0</v>
      </c>
      <c r="O216" s="14">
        <v>0</v>
      </c>
      <c r="P216" s="30">
        <v>0</v>
      </c>
      <c r="Q216" s="18" t="str">
        <f t="shared" si="16"/>
        <v>-</v>
      </c>
      <c r="R216" s="18" t="str">
        <f t="shared" si="17"/>
        <v>-</v>
      </c>
    </row>
    <row r="217" spans="3:18" ht="15" x14ac:dyDescent="0.25">
      <c r="C217" s="36"/>
      <c r="D217" s="37"/>
      <c r="E217" s="11" t="s">
        <v>29</v>
      </c>
      <c r="F217" s="14">
        <v>0</v>
      </c>
      <c r="G217" s="14">
        <v>0</v>
      </c>
      <c r="H217" s="14">
        <v>0</v>
      </c>
      <c r="I217" s="14">
        <v>0</v>
      </c>
      <c r="J217" s="14">
        <v>0</v>
      </c>
      <c r="K217" s="14">
        <v>0</v>
      </c>
      <c r="L217" s="14">
        <v>0</v>
      </c>
      <c r="M217" s="14">
        <v>0</v>
      </c>
      <c r="N217" s="14">
        <v>0</v>
      </c>
      <c r="O217" s="14">
        <v>0</v>
      </c>
      <c r="P217" s="30">
        <v>0</v>
      </c>
      <c r="Q217" s="18" t="str">
        <f t="shared" si="16"/>
        <v>-</v>
      </c>
      <c r="R217" s="18" t="str">
        <f t="shared" si="17"/>
        <v>-</v>
      </c>
    </row>
    <row r="218" spans="3:18" ht="15" x14ac:dyDescent="0.25">
      <c r="C218" s="36"/>
      <c r="D218" s="37"/>
      <c r="E218" s="11" t="s">
        <v>67</v>
      </c>
      <c r="F218" s="16">
        <v>0</v>
      </c>
      <c r="G218" s="16">
        <v>0</v>
      </c>
      <c r="H218" s="16">
        <v>0</v>
      </c>
      <c r="I218" s="16">
        <v>0</v>
      </c>
      <c r="J218" s="16">
        <v>0</v>
      </c>
      <c r="K218" s="16">
        <v>0</v>
      </c>
      <c r="L218" s="16">
        <v>0</v>
      </c>
      <c r="M218" s="16">
        <v>0</v>
      </c>
      <c r="N218" s="16">
        <v>0</v>
      </c>
      <c r="O218" s="16">
        <v>0</v>
      </c>
      <c r="P218" s="31">
        <v>0</v>
      </c>
      <c r="Q218" s="18" t="str">
        <f t="shared" si="16"/>
        <v>-</v>
      </c>
      <c r="R218" s="18" t="str">
        <f t="shared" si="17"/>
        <v>-</v>
      </c>
    </row>
    <row r="219" spans="3:18" x14ac:dyDescent="0.2">
      <c r="N219" s="1"/>
      <c r="O219" s="1"/>
      <c r="P219" s="1"/>
    </row>
    <row r="220" spans="3:18" x14ac:dyDescent="0.2">
      <c r="N220" s="1"/>
      <c r="O220" s="1"/>
      <c r="P220" s="1"/>
    </row>
    <row r="221" spans="3:18" ht="18.75" x14ac:dyDescent="0.2">
      <c r="C221" s="34" t="s">
        <v>66</v>
      </c>
      <c r="D221" s="35"/>
      <c r="E221" s="41" t="s">
        <v>46</v>
      </c>
      <c r="F221" s="42"/>
      <c r="G221" s="42"/>
      <c r="H221" s="42"/>
      <c r="I221" s="42"/>
      <c r="J221" s="42"/>
      <c r="K221" s="42"/>
      <c r="L221" s="42"/>
      <c r="M221" s="42"/>
      <c r="N221" s="42"/>
      <c r="O221" s="42"/>
      <c r="P221" s="43"/>
    </row>
    <row r="222" spans="3:18" ht="15" x14ac:dyDescent="0.2">
      <c r="C222" s="39" t="s">
        <v>50</v>
      </c>
      <c r="D222" s="40" t="s">
        <v>50</v>
      </c>
      <c r="E222" s="9">
        <v>7</v>
      </c>
      <c r="F222" s="10">
        <v>2004</v>
      </c>
      <c r="G222" s="10">
        <f t="shared" ref="G222:P222" si="18">F222+1</f>
        <v>2005</v>
      </c>
      <c r="H222" s="10">
        <f t="shared" si="18"/>
        <v>2006</v>
      </c>
      <c r="I222" s="10">
        <f t="shared" si="18"/>
        <v>2007</v>
      </c>
      <c r="J222" s="10">
        <f t="shared" si="18"/>
        <v>2008</v>
      </c>
      <c r="K222" s="10">
        <f t="shared" si="18"/>
        <v>2009</v>
      </c>
      <c r="L222" s="10">
        <f t="shared" si="18"/>
        <v>2010</v>
      </c>
      <c r="M222" s="10">
        <f t="shared" si="18"/>
        <v>2011</v>
      </c>
      <c r="N222" s="10">
        <f t="shared" si="18"/>
        <v>2012</v>
      </c>
      <c r="O222" s="10">
        <f t="shared" si="18"/>
        <v>2013</v>
      </c>
      <c r="P222" s="10">
        <f t="shared" si="18"/>
        <v>2014</v>
      </c>
      <c r="Q222" s="20" t="s">
        <v>32</v>
      </c>
      <c r="R222" s="17" t="s">
        <v>33</v>
      </c>
    </row>
    <row r="223" spans="3:18" ht="15" x14ac:dyDescent="0.25">
      <c r="C223" s="36"/>
      <c r="D223" s="37"/>
      <c r="E223" s="11" t="s">
        <v>0</v>
      </c>
      <c r="F223" s="12">
        <v>0</v>
      </c>
      <c r="G223" s="12">
        <v>0</v>
      </c>
      <c r="H223" s="12">
        <v>0</v>
      </c>
      <c r="I223" s="12">
        <v>0</v>
      </c>
      <c r="J223" s="12">
        <v>0</v>
      </c>
      <c r="K223" s="12">
        <v>0</v>
      </c>
      <c r="L223" s="12">
        <v>0</v>
      </c>
      <c r="M223" s="12">
        <v>0</v>
      </c>
      <c r="N223" s="12">
        <v>0</v>
      </c>
      <c r="O223" s="12">
        <v>0</v>
      </c>
      <c r="P223" s="29">
        <v>0</v>
      </c>
      <c r="Q223" s="18" t="str">
        <f>IF(OR(O223=0,N223=0),"-",IF(O223=N223,"-",CONCATENATE(ROUNDDOWN((O223-N223)*100,1), " ", "p.p")))</f>
        <v>-</v>
      </c>
      <c r="R223" s="18" t="str">
        <f>IF(OR(O223=0,F223=0),"-",IF(O223=F223,"-",CONCATENATE(ROUNDDOWN((O223-F223)*100,1), " ", "p.p")))</f>
        <v>-</v>
      </c>
    </row>
    <row r="224" spans="3:18" ht="15" x14ac:dyDescent="0.25">
      <c r="C224" s="36"/>
      <c r="D224" s="37"/>
      <c r="E224" s="11" t="s">
        <v>1</v>
      </c>
      <c r="F224" s="14">
        <v>0</v>
      </c>
      <c r="G224" s="14">
        <v>0</v>
      </c>
      <c r="H224" s="14">
        <v>0</v>
      </c>
      <c r="I224" s="14">
        <v>0</v>
      </c>
      <c r="J224" s="14">
        <v>0</v>
      </c>
      <c r="K224" s="14">
        <v>0</v>
      </c>
      <c r="L224" s="14">
        <v>0</v>
      </c>
      <c r="M224" s="14">
        <v>0</v>
      </c>
      <c r="N224" s="14">
        <v>0</v>
      </c>
      <c r="O224" s="14">
        <v>0</v>
      </c>
      <c r="P224" s="30">
        <v>0</v>
      </c>
      <c r="Q224" s="18" t="str">
        <f t="shared" ref="Q224:Q254" si="19">IF(OR(O224=0,N224=0),"-",IF(O224=N224,"-",CONCATENATE(ROUNDDOWN((O224-N224)*100,1), " ", "p.p")))</f>
        <v>-</v>
      </c>
      <c r="R224" s="18" t="str">
        <f t="shared" ref="R224:R254" si="20">IF(OR(O224=0,F224=0),"-",IF(O224=F224,"-",CONCATENATE(ROUNDDOWN((O224-F224)*100,1), " ", "p.p")))</f>
        <v>-</v>
      </c>
    </row>
    <row r="225" spans="3:18" ht="15" x14ac:dyDescent="0.25">
      <c r="C225" s="36"/>
      <c r="D225" s="37"/>
      <c r="E225" s="11" t="s">
        <v>2</v>
      </c>
      <c r="F225" s="14">
        <v>0</v>
      </c>
      <c r="G225" s="14">
        <v>0</v>
      </c>
      <c r="H225" s="14">
        <v>0</v>
      </c>
      <c r="I225" s="14">
        <v>0</v>
      </c>
      <c r="J225" s="14">
        <v>0</v>
      </c>
      <c r="K225" s="14">
        <v>0</v>
      </c>
      <c r="L225" s="14">
        <v>0</v>
      </c>
      <c r="M225" s="14">
        <v>0</v>
      </c>
      <c r="N225" s="14">
        <v>0</v>
      </c>
      <c r="O225" s="14">
        <v>0</v>
      </c>
      <c r="P225" s="30">
        <v>0</v>
      </c>
      <c r="Q225" s="18" t="str">
        <f t="shared" si="19"/>
        <v>-</v>
      </c>
      <c r="R225" s="18" t="str">
        <f t="shared" si="20"/>
        <v>-</v>
      </c>
    </row>
    <row r="226" spans="3:18" ht="15" x14ac:dyDescent="0.25">
      <c r="C226" s="36"/>
      <c r="D226" s="37"/>
      <c r="E226" s="11" t="s">
        <v>3</v>
      </c>
      <c r="F226" s="14">
        <v>0</v>
      </c>
      <c r="G226" s="14">
        <v>0</v>
      </c>
      <c r="H226" s="14">
        <v>0</v>
      </c>
      <c r="I226" s="14">
        <v>0</v>
      </c>
      <c r="J226" s="14">
        <v>0</v>
      </c>
      <c r="K226" s="14">
        <v>0</v>
      </c>
      <c r="L226" s="14">
        <v>0</v>
      </c>
      <c r="M226" s="14">
        <v>0</v>
      </c>
      <c r="N226" s="14">
        <v>0</v>
      </c>
      <c r="O226" s="14">
        <v>0</v>
      </c>
      <c r="P226" s="30">
        <v>0</v>
      </c>
      <c r="Q226" s="18" t="str">
        <f t="shared" si="19"/>
        <v>-</v>
      </c>
      <c r="R226" s="18" t="str">
        <f t="shared" si="20"/>
        <v>-</v>
      </c>
    </row>
    <row r="227" spans="3:18" ht="15" x14ac:dyDescent="0.25">
      <c r="C227" s="36"/>
      <c r="D227" s="37"/>
      <c r="E227" s="11" t="s">
        <v>4</v>
      </c>
      <c r="F227" s="14">
        <v>0</v>
      </c>
      <c r="G227" s="14">
        <v>0</v>
      </c>
      <c r="H227" s="14">
        <v>0</v>
      </c>
      <c r="I227" s="14">
        <v>0</v>
      </c>
      <c r="J227" s="14">
        <v>0</v>
      </c>
      <c r="K227" s="14">
        <v>0</v>
      </c>
      <c r="L227" s="14">
        <v>0</v>
      </c>
      <c r="M227" s="14">
        <v>0</v>
      </c>
      <c r="N227" s="14">
        <v>0</v>
      </c>
      <c r="O227" s="14">
        <v>0</v>
      </c>
      <c r="P227" s="30">
        <v>0</v>
      </c>
      <c r="Q227" s="18" t="str">
        <f t="shared" si="19"/>
        <v>-</v>
      </c>
      <c r="R227" s="18" t="str">
        <f t="shared" si="20"/>
        <v>-</v>
      </c>
    </row>
    <row r="228" spans="3:18" ht="15" x14ac:dyDescent="0.25">
      <c r="C228" s="36"/>
      <c r="D228" s="37"/>
      <c r="E228" s="11" t="s">
        <v>5</v>
      </c>
      <c r="F228" s="14">
        <v>0</v>
      </c>
      <c r="G228" s="14">
        <v>0</v>
      </c>
      <c r="H228" s="14">
        <v>0</v>
      </c>
      <c r="I228" s="14">
        <v>0</v>
      </c>
      <c r="J228" s="14">
        <v>0</v>
      </c>
      <c r="K228" s="14">
        <v>0</v>
      </c>
      <c r="L228" s="14">
        <v>0</v>
      </c>
      <c r="M228" s="14">
        <v>0</v>
      </c>
      <c r="N228" s="14">
        <v>0</v>
      </c>
      <c r="O228" s="14">
        <v>0</v>
      </c>
      <c r="P228" s="30">
        <v>0</v>
      </c>
      <c r="Q228" s="18" t="str">
        <f t="shared" si="19"/>
        <v>-</v>
      </c>
      <c r="R228" s="18" t="str">
        <f t="shared" si="20"/>
        <v>-</v>
      </c>
    </row>
    <row r="229" spans="3:18" ht="15" x14ac:dyDescent="0.25">
      <c r="C229" s="36"/>
      <c r="D229" s="37"/>
      <c r="E229" s="11" t="s">
        <v>6</v>
      </c>
      <c r="F229" s="14">
        <v>0</v>
      </c>
      <c r="G229" s="14">
        <v>0</v>
      </c>
      <c r="H229" s="14">
        <v>0</v>
      </c>
      <c r="I229" s="14">
        <v>2.8000000000000001E-2</v>
      </c>
      <c r="J229" s="14">
        <v>2.8000000000000001E-2</v>
      </c>
      <c r="K229" s="14">
        <v>2.5000000000000001E-2</v>
      </c>
      <c r="L229" s="14">
        <v>2.3E-2</v>
      </c>
      <c r="M229" s="14">
        <v>2.3E-2</v>
      </c>
      <c r="N229" s="14">
        <v>2.3E-2</v>
      </c>
      <c r="O229" s="14">
        <v>2.7E-2</v>
      </c>
      <c r="P229" s="30">
        <v>2.5999999999999999E-2</v>
      </c>
      <c r="Q229" s="18" t="str">
        <f t="shared" si="19"/>
        <v>0.4 p.p</v>
      </c>
      <c r="R229" s="18" t="str">
        <f t="shared" si="20"/>
        <v>-</v>
      </c>
    </row>
    <row r="230" spans="3:18" ht="15" x14ac:dyDescent="0.25">
      <c r="C230" s="36"/>
      <c r="D230" s="37"/>
      <c r="E230" s="11" t="s">
        <v>7</v>
      </c>
      <c r="F230" s="14">
        <v>0</v>
      </c>
      <c r="G230" s="14">
        <v>0</v>
      </c>
      <c r="H230" s="14">
        <v>0</v>
      </c>
      <c r="I230" s="14">
        <v>0</v>
      </c>
      <c r="J230" s="14">
        <v>0</v>
      </c>
      <c r="K230" s="14">
        <v>0</v>
      </c>
      <c r="L230" s="14">
        <v>0</v>
      </c>
      <c r="M230" s="14">
        <v>0</v>
      </c>
      <c r="N230" s="14">
        <v>0</v>
      </c>
      <c r="O230" s="14">
        <v>0</v>
      </c>
      <c r="P230" s="30">
        <v>0</v>
      </c>
      <c r="Q230" s="18" t="str">
        <f t="shared" si="19"/>
        <v>-</v>
      </c>
      <c r="R230" s="18" t="str">
        <f t="shared" si="20"/>
        <v>-</v>
      </c>
    </row>
    <row r="231" spans="3:18" ht="15" x14ac:dyDescent="0.25">
      <c r="C231" s="36"/>
      <c r="D231" s="37"/>
      <c r="E231" s="11" t="s">
        <v>8</v>
      </c>
      <c r="F231" s="14">
        <v>0</v>
      </c>
      <c r="G231" s="14">
        <v>0</v>
      </c>
      <c r="H231" s="14">
        <v>0</v>
      </c>
      <c r="I231" s="14">
        <v>0</v>
      </c>
      <c r="J231" s="14">
        <v>0</v>
      </c>
      <c r="K231" s="14">
        <v>0</v>
      </c>
      <c r="L231" s="14">
        <v>0</v>
      </c>
      <c r="M231" s="14">
        <v>0</v>
      </c>
      <c r="N231" s="14">
        <v>0</v>
      </c>
      <c r="O231" s="14">
        <v>0</v>
      </c>
      <c r="P231" s="30">
        <v>0</v>
      </c>
      <c r="Q231" s="18" t="str">
        <f t="shared" si="19"/>
        <v>-</v>
      </c>
      <c r="R231" s="18" t="str">
        <f t="shared" si="20"/>
        <v>-</v>
      </c>
    </row>
    <row r="232" spans="3:18" ht="15" x14ac:dyDescent="0.25">
      <c r="C232" s="36"/>
      <c r="D232" s="37"/>
      <c r="E232" s="11" t="s">
        <v>9</v>
      </c>
      <c r="F232" s="14">
        <v>0</v>
      </c>
      <c r="G232" s="14">
        <v>0</v>
      </c>
      <c r="H232" s="14">
        <v>0</v>
      </c>
      <c r="I232" s="14">
        <v>1.6000000000000001E-3</v>
      </c>
      <c r="J232" s="14">
        <v>0</v>
      </c>
      <c r="K232" s="14">
        <v>2.4752003052270127E-2</v>
      </c>
      <c r="L232" s="14">
        <v>1.1599999999999999E-2</v>
      </c>
      <c r="M232" s="14">
        <v>2E-3</v>
      </c>
      <c r="N232" s="14">
        <v>0</v>
      </c>
      <c r="O232" s="14">
        <v>0</v>
      </c>
      <c r="P232" s="30">
        <v>0</v>
      </c>
      <c r="Q232" s="18" t="str">
        <f t="shared" si="19"/>
        <v>-</v>
      </c>
      <c r="R232" s="18" t="str">
        <f t="shared" si="20"/>
        <v>-</v>
      </c>
    </row>
    <row r="233" spans="3:18" ht="15" x14ac:dyDescent="0.25">
      <c r="C233" s="36"/>
      <c r="D233" s="37"/>
      <c r="E233" s="11" t="s">
        <v>10</v>
      </c>
      <c r="F233" s="14">
        <v>0</v>
      </c>
      <c r="G233" s="14">
        <v>0</v>
      </c>
      <c r="H233" s="14">
        <v>0</v>
      </c>
      <c r="I233" s="14">
        <v>0</v>
      </c>
      <c r="J233" s="14">
        <v>0</v>
      </c>
      <c r="K233" s="14">
        <v>0</v>
      </c>
      <c r="L233" s="14">
        <v>0</v>
      </c>
      <c r="M233" s="14">
        <v>0</v>
      </c>
      <c r="N233" s="14">
        <v>0</v>
      </c>
      <c r="O233" s="14">
        <v>0</v>
      </c>
      <c r="P233" s="30">
        <v>0</v>
      </c>
      <c r="Q233" s="18" t="str">
        <f t="shared" si="19"/>
        <v>-</v>
      </c>
      <c r="R233" s="18" t="str">
        <f t="shared" si="20"/>
        <v>-</v>
      </c>
    </row>
    <row r="234" spans="3:18" ht="15" x14ac:dyDescent="0.25">
      <c r="C234" s="36"/>
      <c r="D234" s="37"/>
      <c r="E234" s="11" t="s">
        <v>11</v>
      </c>
      <c r="F234" s="14">
        <v>0</v>
      </c>
      <c r="G234" s="14">
        <v>0</v>
      </c>
      <c r="H234" s="14">
        <v>0</v>
      </c>
      <c r="I234" s="14">
        <v>0</v>
      </c>
      <c r="J234" s="14">
        <v>0</v>
      </c>
      <c r="K234" s="14">
        <v>0</v>
      </c>
      <c r="L234" s="14">
        <v>0</v>
      </c>
      <c r="M234" s="14">
        <v>0</v>
      </c>
      <c r="N234" s="14">
        <v>0</v>
      </c>
      <c r="O234" s="14">
        <v>0</v>
      </c>
      <c r="P234" s="30">
        <v>0</v>
      </c>
      <c r="Q234" s="18" t="str">
        <f t="shared" si="19"/>
        <v>-</v>
      </c>
      <c r="R234" s="18" t="str">
        <f t="shared" si="20"/>
        <v>-</v>
      </c>
    </row>
    <row r="235" spans="3:18" ht="15" x14ac:dyDescent="0.25">
      <c r="C235" s="36"/>
      <c r="D235" s="37"/>
      <c r="E235" s="11" t="s">
        <v>12</v>
      </c>
      <c r="F235" s="14">
        <v>0</v>
      </c>
      <c r="G235" s="14">
        <v>0</v>
      </c>
      <c r="H235" s="14">
        <v>0</v>
      </c>
      <c r="I235" s="14">
        <v>0</v>
      </c>
      <c r="J235" s="14">
        <v>0</v>
      </c>
      <c r="K235" s="14">
        <v>0</v>
      </c>
      <c r="L235" s="14">
        <v>0</v>
      </c>
      <c r="M235" s="14">
        <v>0</v>
      </c>
      <c r="N235" s="14">
        <v>0</v>
      </c>
      <c r="O235" s="14">
        <v>0</v>
      </c>
      <c r="P235" s="30">
        <v>0</v>
      </c>
      <c r="Q235" s="18" t="str">
        <f t="shared" si="19"/>
        <v>-</v>
      </c>
      <c r="R235" s="18" t="str">
        <f t="shared" si="20"/>
        <v>-</v>
      </c>
    </row>
    <row r="236" spans="3:18" ht="15" x14ac:dyDescent="0.25">
      <c r="C236" s="36"/>
      <c r="D236" s="37"/>
      <c r="E236" s="11" t="s">
        <v>13</v>
      </c>
      <c r="F236" s="14">
        <v>0</v>
      </c>
      <c r="G236" s="14">
        <v>0</v>
      </c>
      <c r="H236" s="14">
        <v>0</v>
      </c>
      <c r="I236" s="14">
        <v>0</v>
      </c>
      <c r="J236" s="14">
        <v>0</v>
      </c>
      <c r="K236" s="14">
        <v>0</v>
      </c>
      <c r="L236" s="14">
        <v>0</v>
      </c>
      <c r="M236" s="14">
        <v>0</v>
      </c>
      <c r="N236" s="14">
        <v>0</v>
      </c>
      <c r="O236" s="14">
        <v>0</v>
      </c>
      <c r="P236" s="30">
        <v>0</v>
      </c>
      <c r="Q236" s="18" t="str">
        <f t="shared" si="19"/>
        <v>-</v>
      </c>
      <c r="R236" s="18" t="str">
        <f t="shared" si="20"/>
        <v>-</v>
      </c>
    </row>
    <row r="237" spans="3:18" ht="15" x14ac:dyDescent="0.25">
      <c r="C237" s="36"/>
      <c r="D237" s="37"/>
      <c r="E237" s="11" t="s">
        <v>14</v>
      </c>
      <c r="F237" s="14">
        <v>0</v>
      </c>
      <c r="G237" s="14">
        <v>0</v>
      </c>
      <c r="H237" s="14">
        <v>0</v>
      </c>
      <c r="I237" s="14">
        <v>0</v>
      </c>
      <c r="J237" s="14">
        <v>0</v>
      </c>
      <c r="K237" s="14">
        <v>0</v>
      </c>
      <c r="L237" s="14">
        <v>0</v>
      </c>
      <c r="M237" s="14">
        <v>0</v>
      </c>
      <c r="N237" s="14">
        <v>0</v>
      </c>
      <c r="O237" s="14">
        <v>0</v>
      </c>
      <c r="P237" s="30">
        <v>0</v>
      </c>
      <c r="Q237" s="18" t="str">
        <f t="shared" si="19"/>
        <v>-</v>
      </c>
      <c r="R237" s="18" t="str">
        <f t="shared" si="20"/>
        <v>-</v>
      </c>
    </row>
    <row r="238" spans="3:18" ht="15" x14ac:dyDescent="0.25">
      <c r="C238" s="36"/>
      <c r="D238" s="37"/>
      <c r="E238" s="11" t="s">
        <v>15</v>
      </c>
      <c r="F238" s="14">
        <v>0</v>
      </c>
      <c r="G238" s="14">
        <v>0</v>
      </c>
      <c r="H238" s="14">
        <v>0</v>
      </c>
      <c r="I238" s="14">
        <v>0</v>
      </c>
      <c r="J238" s="14">
        <v>0</v>
      </c>
      <c r="K238" s="14">
        <v>0</v>
      </c>
      <c r="L238" s="14">
        <v>0</v>
      </c>
      <c r="M238" s="14">
        <v>0</v>
      </c>
      <c r="N238" s="14">
        <v>0</v>
      </c>
      <c r="O238" s="14">
        <v>0</v>
      </c>
      <c r="P238" s="30">
        <v>0</v>
      </c>
      <c r="Q238" s="18" t="str">
        <f t="shared" si="19"/>
        <v>-</v>
      </c>
      <c r="R238" s="18" t="str">
        <f t="shared" si="20"/>
        <v>-</v>
      </c>
    </row>
    <row r="239" spans="3:18" ht="15" x14ac:dyDescent="0.25">
      <c r="C239" s="36"/>
      <c r="D239" s="37"/>
      <c r="E239" s="11" t="s">
        <v>16</v>
      </c>
      <c r="F239" s="14">
        <v>0</v>
      </c>
      <c r="G239" s="14">
        <v>0</v>
      </c>
      <c r="H239" s="14">
        <v>0</v>
      </c>
      <c r="I239" s="14">
        <v>0</v>
      </c>
      <c r="J239" s="14">
        <v>0</v>
      </c>
      <c r="K239" s="14">
        <v>0</v>
      </c>
      <c r="L239" s="14">
        <v>0</v>
      </c>
      <c r="M239" s="14">
        <v>0</v>
      </c>
      <c r="N239" s="14">
        <v>0</v>
      </c>
      <c r="O239" s="14">
        <v>0</v>
      </c>
      <c r="P239" s="30">
        <v>0</v>
      </c>
      <c r="Q239" s="18" t="str">
        <f t="shared" si="19"/>
        <v>-</v>
      </c>
      <c r="R239" s="18" t="str">
        <f t="shared" si="20"/>
        <v>-</v>
      </c>
    </row>
    <row r="240" spans="3:18" ht="15" x14ac:dyDescent="0.25">
      <c r="C240" s="36"/>
      <c r="D240" s="37"/>
      <c r="E240" s="11" t="s">
        <v>17</v>
      </c>
      <c r="F240" s="14">
        <v>0</v>
      </c>
      <c r="G240" s="14">
        <v>0</v>
      </c>
      <c r="H240" s="14">
        <v>0</v>
      </c>
      <c r="I240" s="14">
        <v>0</v>
      </c>
      <c r="J240" s="14">
        <v>0</v>
      </c>
      <c r="K240" s="14">
        <v>0</v>
      </c>
      <c r="L240" s="14">
        <v>0</v>
      </c>
      <c r="M240" s="14">
        <v>0</v>
      </c>
      <c r="N240" s="14">
        <v>0</v>
      </c>
      <c r="O240" s="14">
        <v>0</v>
      </c>
      <c r="P240" s="30">
        <v>0</v>
      </c>
      <c r="Q240" s="18" t="str">
        <f t="shared" si="19"/>
        <v>-</v>
      </c>
      <c r="R240" s="18" t="str">
        <f t="shared" si="20"/>
        <v>-</v>
      </c>
    </row>
    <row r="241" spans="3:18" ht="15" x14ac:dyDescent="0.25">
      <c r="C241" s="36"/>
      <c r="D241" s="37"/>
      <c r="E241" s="11" t="s">
        <v>18</v>
      </c>
      <c r="F241" s="14">
        <v>0</v>
      </c>
      <c r="G241" s="14">
        <v>0</v>
      </c>
      <c r="H241" s="14">
        <v>0</v>
      </c>
      <c r="I241" s="14">
        <v>0</v>
      </c>
      <c r="J241" s="14">
        <v>0</v>
      </c>
      <c r="K241" s="14">
        <v>0</v>
      </c>
      <c r="L241" s="14">
        <v>0</v>
      </c>
      <c r="M241" s="14">
        <v>0</v>
      </c>
      <c r="N241" s="14">
        <v>0</v>
      </c>
      <c r="O241" s="14">
        <v>0</v>
      </c>
      <c r="P241" s="30">
        <v>0</v>
      </c>
      <c r="Q241" s="18" t="str">
        <f t="shared" si="19"/>
        <v>-</v>
      </c>
      <c r="R241" s="18" t="str">
        <f t="shared" si="20"/>
        <v>-</v>
      </c>
    </row>
    <row r="242" spans="3:18" ht="15" x14ac:dyDescent="0.25">
      <c r="C242" s="36"/>
      <c r="D242" s="37"/>
      <c r="E242" s="11" t="s">
        <v>19</v>
      </c>
      <c r="F242" s="14">
        <v>0</v>
      </c>
      <c r="G242" s="14">
        <v>0</v>
      </c>
      <c r="H242" s="14">
        <v>0</v>
      </c>
      <c r="I242" s="14">
        <v>0</v>
      </c>
      <c r="J242" s="14">
        <v>0</v>
      </c>
      <c r="K242" s="14">
        <v>0</v>
      </c>
      <c r="L242" s="14">
        <v>0</v>
      </c>
      <c r="M242" s="14">
        <v>0</v>
      </c>
      <c r="N242" s="14">
        <v>0</v>
      </c>
      <c r="O242" s="14">
        <v>0</v>
      </c>
      <c r="P242" s="30">
        <v>0</v>
      </c>
      <c r="Q242" s="18" t="str">
        <f t="shared" si="19"/>
        <v>-</v>
      </c>
      <c r="R242" s="18" t="str">
        <f t="shared" si="20"/>
        <v>-</v>
      </c>
    </row>
    <row r="243" spans="3:18" ht="15" x14ac:dyDescent="0.25">
      <c r="C243" s="36"/>
      <c r="D243" s="37"/>
      <c r="E243" s="11" t="s">
        <v>20</v>
      </c>
      <c r="F243" s="14">
        <v>0</v>
      </c>
      <c r="G243" s="14">
        <v>0</v>
      </c>
      <c r="H243" s="14">
        <v>0</v>
      </c>
      <c r="I243" s="14">
        <v>0</v>
      </c>
      <c r="J243" s="14">
        <v>0</v>
      </c>
      <c r="K243" s="14">
        <v>0</v>
      </c>
      <c r="L243" s="14">
        <v>0</v>
      </c>
      <c r="M243" s="14">
        <v>0</v>
      </c>
      <c r="N243" s="14">
        <v>0</v>
      </c>
      <c r="O243" s="14">
        <v>0</v>
      </c>
      <c r="P243" s="30">
        <v>0</v>
      </c>
      <c r="Q243" s="18" t="str">
        <f t="shared" si="19"/>
        <v>-</v>
      </c>
      <c r="R243" s="18" t="str">
        <f t="shared" si="20"/>
        <v>-</v>
      </c>
    </row>
    <row r="244" spans="3:18" ht="15" x14ac:dyDescent="0.25">
      <c r="C244" s="36"/>
      <c r="D244" s="37"/>
      <c r="E244" s="11" t="s">
        <v>21</v>
      </c>
      <c r="F244" s="14">
        <v>0</v>
      </c>
      <c r="G244" s="14">
        <v>0</v>
      </c>
      <c r="H244" s="14">
        <v>0</v>
      </c>
      <c r="I244" s="14">
        <v>0</v>
      </c>
      <c r="J244" s="14">
        <v>0</v>
      </c>
      <c r="K244" s="14">
        <v>0</v>
      </c>
      <c r="L244" s="14">
        <v>0</v>
      </c>
      <c r="M244" s="14">
        <v>0</v>
      </c>
      <c r="N244" s="14">
        <v>0</v>
      </c>
      <c r="O244" s="14">
        <v>0</v>
      </c>
      <c r="P244" s="30">
        <v>0</v>
      </c>
      <c r="Q244" s="18" t="str">
        <f t="shared" si="19"/>
        <v>-</v>
      </c>
      <c r="R244" s="18" t="str">
        <f t="shared" si="20"/>
        <v>-</v>
      </c>
    </row>
    <row r="245" spans="3:18" ht="15" x14ac:dyDescent="0.25">
      <c r="C245" s="36"/>
      <c r="D245" s="37"/>
      <c r="E245" s="11" t="s">
        <v>22</v>
      </c>
      <c r="F245" s="14">
        <v>0</v>
      </c>
      <c r="G245" s="14">
        <v>0</v>
      </c>
      <c r="H245" s="14">
        <v>0</v>
      </c>
      <c r="I245" s="14">
        <v>0</v>
      </c>
      <c r="J245" s="14">
        <v>0</v>
      </c>
      <c r="K245" s="14">
        <v>0</v>
      </c>
      <c r="L245" s="14">
        <v>0</v>
      </c>
      <c r="M245" s="14">
        <v>0</v>
      </c>
      <c r="N245" s="14">
        <v>0</v>
      </c>
      <c r="O245" s="14">
        <v>0</v>
      </c>
      <c r="P245" s="30">
        <v>0</v>
      </c>
      <c r="Q245" s="18" t="str">
        <f t="shared" si="19"/>
        <v>-</v>
      </c>
      <c r="R245" s="18" t="str">
        <f t="shared" si="20"/>
        <v>-</v>
      </c>
    </row>
    <row r="246" spans="3:18" ht="15" x14ac:dyDescent="0.25">
      <c r="C246" s="36"/>
      <c r="D246" s="37"/>
      <c r="E246" s="11" t="s">
        <v>23</v>
      </c>
      <c r="F246" s="14">
        <v>0</v>
      </c>
      <c r="G246" s="14">
        <v>0</v>
      </c>
      <c r="H246" s="14">
        <v>0</v>
      </c>
      <c r="I246" s="14">
        <v>0</v>
      </c>
      <c r="J246" s="14">
        <v>0</v>
      </c>
      <c r="K246" s="14">
        <v>0</v>
      </c>
      <c r="L246" s="14">
        <v>0</v>
      </c>
      <c r="M246" s="14">
        <v>0</v>
      </c>
      <c r="N246" s="14">
        <v>0</v>
      </c>
      <c r="O246" s="14">
        <v>0</v>
      </c>
      <c r="P246" s="30">
        <v>0</v>
      </c>
      <c r="Q246" s="18" t="str">
        <f t="shared" si="19"/>
        <v>-</v>
      </c>
      <c r="R246" s="18" t="str">
        <f t="shared" si="20"/>
        <v>-</v>
      </c>
    </row>
    <row r="247" spans="3:18" ht="15" x14ac:dyDescent="0.25">
      <c r="C247" s="36"/>
      <c r="D247" s="37"/>
      <c r="E247" s="11" t="s">
        <v>24</v>
      </c>
      <c r="F247" s="14">
        <v>0</v>
      </c>
      <c r="G247" s="14">
        <v>0</v>
      </c>
      <c r="H247" s="14">
        <v>0</v>
      </c>
      <c r="I247" s="14">
        <v>0</v>
      </c>
      <c r="J247" s="14">
        <v>0</v>
      </c>
      <c r="K247" s="14">
        <v>0</v>
      </c>
      <c r="L247" s="14">
        <v>0</v>
      </c>
      <c r="M247" s="14">
        <v>0</v>
      </c>
      <c r="N247" s="14">
        <v>0</v>
      </c>
      <c r="O247" s="14">
        <v>0</v>
      </c>
      <c r="P247" s="30">
        <v>0</v>
      </c>
      <c r="Q247" s="18" t="str">
        <f t="shared" si="19"/>
        <v>-</v>
      </c>
      <c r="R247" s="18" t="str">
        <f t="shared" si="20"/>
        <v>-</v>
      </c>
    </row>
    <row r="248" spans="3:18" ht="15" x14ac:dyDescent="0.25">
      <c r="C248" s="36"/>
      <c r="D248" s="37"/>
      <c r="E248" s="11" t="s">
        <v>25</v>
      </c>
      <c r="F248" s="14">
        <v>0</v>
      </c>
      <c r="G248" s="14">
        <v>0</v>
      </c>
      <c r="H248" s="14">
        <v>0</v>
      </c>
      <c r="I248" s="14">
        <v>0</v>
      </c>
      <c r="J248" s="14">
        <v>0</v>
      </c>
      <c r="K248" s="14">
        <v>0</v>
      </c>
      <c r="L248" s="14">
        <v>0</v>
      </c>
      <c r="M248" s="14">
        <v>0</v>
      </c>
      <c r="N248" s="14">
        <v>0</v>
      </c>
      <c r="O248" s="14">
        <v>0</v>
      </c>
      <c r="P248" s="30">
        <v>0</v>
      </c>
      <c r="Q248" s="18" t="str">
        <f t="shared" si="19"/>
        <v>-</v>
      </c>
      <c r="R248" s="18" t="str">
        <f t="shared" si="20"/>
        <v>-</v>
      </c>
    </row>
    <row r="249" spans="3:18" ht="15" x14ac:dyDescent="0.25">
      <c r="C249" s="36"/>
      <c r="D249" s="37"/>
      <c r="E249" s="11" t="s">
        <v>30</v>
      </c>
      <c r="F249" s="14">
        <v>0</v>
      </c>
      <c r="G249" s="14">
        <v>0</v>
      </c>
      <c r="H249" s="14">
        <v>0</v>
      </c>
      <c r="I249" s="14">
        <v>0</v>
      </c>
      <c r="J249" s="14">
        <v>0</v>
      </c>
      <c r="K249" s="14">
        <v>0</v>
      </c>
      <c r="L249" s="14">
        <v>0</v>
      </c>
      <c r="M249" s="14">
        <v>0</v>
      </c>
      <c r="N249" s="14">
        <v>0</v>
      </c>
      <c r="O249" s="14">
        <v>0</v>
      </c>
      <c r="P249" s="30">
        <v>0</v>
      </c>
      <c r="Q249" s="18" t="str">
        <f t="shared" si="19"/>
        <v>-</v>
      </c>
      <c r="R249" s="18" t="str">
        <f t="shared" si="20"/>
        <v>-</v>
      </c>
    </row>
    <row r="250" spans="3:18" ht="15" x14ac:dyDescent="0.25">
      <c r="C250" s="36"/>
      <c r="D250" s="37"/>
      <c r="E250" s="11" t="s">
        <v>26</v>
      </c>
      <c r="F250" s="14">
        <v>0</v>
      </c>
      <c r="G250" s="14">
        <v>0</v>
      </c>
      <c r="H250" s="14">
        <v>0</v>
      </c>
      <c r="I250" s="14">
        <v>0</v>
      </c>
      <c r="J250" s="14">
        <v>0</v>
      </c>
      <c r="K250" s="14">
        <v>0</v>
      </c>
      <c r="L250" s="14">
        <v>0.54</v>
      </c>
      <c r="M250" s="14">
        <v>0.33</v>
      </c>
      <c r="N250" s="14">
        <v>0.4</v>
      </c>
      <c r="O250" s="14">
        <v>0.4</v>
      </c>
      <c r="P250" s="30">
        <v>0</v>
      </c>
      <c r="Q250" s="18" t="str">
        <f t="shared" si="19"/>
        <v>-</v>
      </c>
      <c r="R250" s="18" t="str">
        <f t="shared" si="20"/>
        <v>-</v>
      </c>
    </row>
    <row r="251" spans="3:18" ht="15" x14ac:dyDescent="0.25">
      <c r="C251" s="36"/>
      <c r="D251" s="37"/>
      <c r="E251" s="11" t="s">
        <v>27</v>
      </c>
      <c r="F251" s="14">
        <v>0</v>
      </c>
      <c r="G251" s="14">
        <v>0</v>
      </c>
      <c r="H251" s="14">
        <v>0</v>
      </c>
      <c r="I251" s="14">
        <v>0</v>
      </c>
      <c r="J251" s="14">
        <v>0</v>
      </c>
      <c r="K251" s="14">
        <v>0</v>
      </c>
      <c r="L251" s="14">
        <v>0</v>
      </c>
      <c r="M251" s="14">
        <v>0</v>
      </c>
      <c r="N251" s="14">
        <v>0</v>
      </c>
      <c r="O251" s="14">
        <v>0</v>
      </c>
      <c r="P251" s="30">
        <v>0</v>
      </c>
      <c r="Q251" s="18" t="str">
        <f t="shared" si="19"/>
        <v>-</v>
      </c>
      <c r="R251" s="18" t="str">
        <f t="shared" si="20"/>
        <v>-</v>
      </c>
    </row>
    <row r="252" spans="3:18" ht="15" x14ac:dyDescent="0.25">
      <c r="C252" s="36"/>
      <c r="D252" s="37"/>
      <c r="E252" s="11" t="s">
        <v>28</v>
      </c>
      <c r="F252" s="14">
        <v>0</v>
      </c>
      <c r="G252" s="14">
        <v>0</v>
      </c>
      <c r="H252" s="14">
        <v>0</v>
      </c>
      <c r="I252" s="14">
        <v>0</v>
      </c>
      <c r="J252" s="14">
        <v>0</v>
      </c>
      <c r="K252" s="14">
        <v>0</v>
      </c>
      <c r="L252" s="14">
        <v>0</v>
      </c>
      <c r="M252" s="14">
        <v>0</v>
      </c>
      <c r="N252" s="14">
        <v>0</v>
      </c>
      <c r="O252" s="14">
        <v>0</v>
      </c>
      <c r="P252" s="30">
        <v>0</v>
      </c>
      <c r="Q252" s="18" t="str">
        <f t="shared" si="19"/>
        <v>-</v>
      </c>
      <c r="R252" s="18" t="str">
        <f t="shared" si="20"/>
        <v>-</v>
      </c>
    </row>
    <row r="253" spans="3:18" ht="15" x14ac:dyDescent="0.25">
      <c r="C253" s="36"/>
      <c r="D253" s="37"/>
      <c r="E253" s="11" t="s">
        <v>29</v>
      </c>
      <c r="F253" s="14">
        <v>0</v>
      </c>
      <c r="G253" s="14">
        <v>0</v>
      </c>
      <c r="H253" s="14">
        <v>0</v>
      </c>
      <c r="I253" s="14">
        <v>0</v>
      </c>
      <c r="J253" s="14">
        <v>0</v>
      </c>
      <c r="K253" s="14">
        <v>0</v>
      </c>
      <c r="L253" s="14">
        <v>0</v>
      </c>
      <c r="M253" s="14">
        <v>0</v>
      </c>
      <c r="N253" s="14">
        <v>0</v>
      </c>
      <c r="O253" s="14">
        <v>0</v>
      </c>
      <c r="P253" s="30">
        <v>0</v>
      </c>
      <c r="Q253" s="18" t="str">
        <f t="shared" si="19"/>
        <v>-</v>
      </c>
      <c r="R253" s="18" t="str">
        <f t="shared" si="20"/>
        <v>-</v>
      </c>
    </row>
    <row r="254" spans="3:18" ht="15" x14ac:dyDescent="0.25">
      <c r="C254" s="36"/>
      <c r="D254" s="37"/>
      <c r="E254" s="11" t="s">
        <v>67</v>
      </c>
      <c r="F254" s="16">
        <v>0</v>
      </c>
      <c r="G254" s="16">
        <v>0</v>
      </c>
      <c r="H254" s="16">
        <v>0</v>
      </c>
      <c r="I254" s="16">
        <v>0</v>
      </c>
      <c r="J254" s="16">
        <v>0</v>
      </c>
      <c r="K254" s="16">
        <v>0</v>
      </c>
      <c r="L254" s="16">
        <v>0</v>
      </c>
      <c r="M254" s="16">
        <v>0</v>
      </c>
      <c r="N254" s="16">
        <v>0</v>
      </c>
      <c r="O254" s="16">
        <v>0</v>
      </c>
      <c r="P254" s="31">
        <v>0</v>
      </c>
      <c r="Q254" s="18" t="str">
        <f t="shared" si="19"/>
        <v>-</v>
      </c>
      <c r="R254" s="18" t="str">
        <f t="shared" si="20"/>
        <v>-</v>
      </c>
    </row>
    <row r="255" spans="3:18" x14ac:dyDescent="0.2"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</row>
    <row r="256" spans="3:18" x14ac:dyDescent="0.2"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</row>
  </sheetData>
  <mergeCells count="247">
    <mergeCell ref="C254:D254"/>
    <mergeCell ref="C249:D249"/>
    <mergeCell ref="C250:D250"/>
    <mergeCell ref="C251:D251"/>
    <mergeCell ref="C252:D252"/>
    <mergeCell ref="C253:D253"/>
    <mergeCell ref="C244:D244"/>
    <mergeCell ref="C245:D245"/>
    <mergeCell ref="C246:D246"/>
    <mergeCell ref="C247:D247"/>
    <mergeCell ref="C248:D248"/>
    <mergeCell ref="C239:D239"/>
    <mergeCell ref="C240:D240"/>
    <mergeCell ref="C241:D241"/>
    <mergeCell ref="C242:D242"/>
    <mergeCell ref="C243:D243"/>
    <mergeCell ref="C234:D234"/>
    <mergeCell ref="C235:D235"/>
    <mergeCell ref="C236:D236"/>
    <mergeCell ref="C237:D237"/>
    <mergeCell ref="C238:D238"/>
    <mergeCell ref="C229:D229"/>
    <mergeCell ref="C230:D230"/>
    <mergeCell ref="C231:D231"/>
    <mergeCell ref="C232:D232"/>
    <mergeCell ref="C233:D233"/>
    <mergeCell ref="C224:D224"/>
    <mergeCell ref="C225:D225"/>
    <mergeCell ref="C226:D226"/>
    <mergeCell ref="C227:D227"/>
    <mergeCell ref="C228:D228"/>
    <mergeCell ref="C216:D216"/>
    <mergeCell ref="C217:D217"/>
    <mergeCell ref="C218:D218"/>
    <mergeCell ref="C222:D222"/>
    <mergeCell ref="C223:D223"/>
    <mergeCell ref="C211:D211"/>
    <mergeCell ref="C212:D212"/>
    <mergeCell ref="C213:D213"/>
    <mergeCell ref="C214:D214"/>
    <mergeCell ref="C215:D215"/>
    <mergeCell ref="C206:D206"/>
    <mergeCell ref="C207:D207"/>
    <mergeCell ref="C208:D208"/>
    <mergeCell ref="C209:D209"/>
    <mergeCell ref="C210:D210"/>
    <mergeCell ref="C201:D201"/>
    <mergeCell ref="C202:D202"/>
    <mergeCell ref="C203:D203"/>
    <mergeCell ref="C204:D204"/>
    <mergeCell ref="C205:D205"/>
    <mergeCell ref="C196:D196"/>
    <mergeCell ref="C197:D197"/>
    <mergeCell ref="C198:D198"/>
    <mergeCell ref="C199:D199"/>
    <mergeCell ref="C200:D200"/>
    <mergeCell ref="C191:D191"/>
    <mergeCell ref="C192:D192"/>
    <mergeCell ref="C193:D193"/>
    <mergeCell ref="C194:D194"/>
    <mergeCell ref="C195:D195"/>
    <mergeCell ref="C186:D186"/>
    <mergeCell ref="C187:D187"/>
    <mergeCell ref="C188:D188"/>
    <mergeCell ref="C189:D189"/>
    <mergeCell ref="C190:D190"/>
    <mergeCell ref="C178:D178"/>
    <mergeCell ref="C179:D179"/>
    <mergeCell ref="C180:D180"/>
    <mergeCell ref="C181:D181"/>
    <mergeCell ref="C182:D182"/>
    <mergeCell ref="C173:D173"/>
    <mergeCell ref="C174:D174"/>
    <mergeCell ref="C175:D175"/>
    <mergeCell ref="C176:D176"/>
    <mergeCell ref="C177:D177"/>
    <mergeCell ref="C168:D168"/>
    <mergeCell ref="C169:D169"/>
    <mergeCell ref="C170:D170"/>
    <mergeCell ref="C171:D171"/>
    <mergeCell ref="C172:D172"/>
    <mergeCell ref="C163:D163"/>
    <mergeCell ref="C164:D164"/>
    <mergeCell ref="C165:D165"/>
    <mergeCell ref="C166:D166"/>
    <mergeCell ref="C167:D167"/>
    <mergeCell ref="C158:D158"/>
    <mergeCell ref="C159:D159"/>
    <mergeCell ref="C160:D160"/>
    <mergeCell ref="C161:D161"/>
    <mergeCell ref="C162:D162"/>
    <mergeCell ref="C153:D153"/>
    <mergeCell ref="C154:D154"/>
    <mergeCell ref="C155:D155"/>
    <mergeCell ref="C156:D156"/>
    <mergeCell ref="C157:D157"/>
    <mergeCell ref="C145:D145"/>
    <mergeCell ref="C146:D146"/>
    <mergeCell ref="C150:D150"/>
    <mergeCell ref="C151:D151"/>
    <mergeCell ref="C152:D152"/>
    <mergeCell ref="C140:D140"/>
    <mergeCell ref="C141:D141"/>
    <mergeCell ref="C142:D142"/>
    <mergeCell ref="C143:D143"/>
    <mergeCell ref="C144:D144"/>
    <mergeCell ref="C135:D135"/>
    <mergeCell ref="C136:D136"/>
    <mergeCell ref="C137:D137"/>
    <mergeCell ref="C138:D138"/>
    <mergeCell ref="C139:D139"/>
    <mergeCell ref="C130:D130"/>
    <mergeCell ref="C131:D131"/>
    <mergeCell ref="C132:D132"/>
    <mergeCell ref="C133:D133"/>
    <mergeCell ref="C134:D134"/>
    <mergeCell ref="C125:D125"/>
    <mergeCell ref="C126:D126"/>
    <mergeCell ref="C127:D127"/>
    <mergeCell ref="C128:D128"/>
    <mergeCell ref="C129:D129"/>
    <mergeCell ref="C120:D120"/>
    <mergeCell ref="C121:D121"/>
    <mergeCell ref="C122:D122"/>
    <mergeCell ref="C123:D123"/>
    <mergeCell ref="C124:D124"/>
    <mergeCell ref="C115:D115"/>
    <mergeCell ref="C116:D116"/>
    <mergeCell ref="C117:D117"/>
    <mergeCell ref="C118:D118"/>
    <mergeCell ref="C119:D119"/>
    <mergeCell ref="C107:D107"/>
    <mergeCell ref="C108:D108"/>
    <mergeCell ref="C109:D109"/>
    <mergeCell ref="C110:D110"/>
    <mergeCell ref="C114:D114"/>
    <mergeCell ref="C102:D102"/>
    <mergeCell ref="C103:D103"/>
    <mergeCell ref="C104:D104"/>
    <mergeCell ref="C105:D105"/>
    <mergeCell ref="C106:D106"/>
    <mergeCell ref="C97:D97"/>
    <mergeCell ref="C98:D98"/>
    <mergeCell ref="C99:D99"/>
    <mergeCell ref="C100:D100"/>
    <mergeCell ref="C101:D101"/>
    <mergeCell ref="C92:D92"/>
    <mergeCell ref="C93:D93"/>
    <mergeCell ref="C94:D94"/>
    <mergeCell ref="C95:D95"/>
    <mergeCell ref="C96:D96"/>
    <mergeCell ref="C87:D87"/>
    <mergeCell ref="C88:D88"/>
    <mergeCell ref="C89:D89"/>
    <mergeCell ref="C90:D90"/>
    <mergeCell ref="C91:D91"/>
    <mergeCell ref="C82:D82"/>
    <mergeCell ref="C83:D83"/>
    <mergeCell ref="C84:D84"/>
    <mergeCell ref="C85:D85"/>
    <mergeCell ref="C86:D86"/>
    <mergeCell ref="C74:D74"/>
    <mergeCell ref="C78:D78"/>
    <mergeCell ref="C79:D79"/>
    <mergeCell ref="C80:D80"/>
    <mergeCell ref="C81:D81"/>
    <mergeCell ref="C69:D69"/>
    <mergeCell ref="C70:D70"/>
    <mergeCell ref="C71:D71"/>
    <mergeCell ref="C72:D72"/>
    <mergeCell ref="C73:D73"/>
    <mergeCell ref="C64:D64"/>
    <mergeCell ref="C65:D65"/>
    <mergeCell ref="C66:D66"/>
    <mergeCell ref="C67:D67"/>
    <mergeCell ref="C68:D68"/>
    <mergeCell ref="C59:D59"/>
    <mergeCell ref="C60:D60"/>
    <mergeCell ref="C61:D61"/>
    <mergeCell ref="C62:D62"/>
    <mergeCell ref="C63:D63"/>
    <mergeCell ref="C54:D54"/>
    <mergeCell ref="C55:D55"/>
    <mergeCell ref="C56:D56"/>
    <mergeCell ref="C57:D57"/>
    <mergeCell ref="C58:D58"/>
    <mergeCell ref="C49:D49"/>
    <mergeCell ref="C50:D50"/>
    <mergeCell ref="C51:D51"/>
    <mergeCell ref="C52:D52"/>
    <mergeCell ref="C53:D53"/>
    <mergeCell ref="C44:D44"/>
    <mergeCell ref="C45:D45"/>
    <mergeCell ref="C46:D46"/>
    <mergeCell ref="C47:D47"/>
    <mergeCell ref="C48:D48"/>
    <mergeCell ref="C36:D36"/>
    <mergeCell ref="C37:D37"/>
    <mergeCell ref="C38:D38"/>
    <mergeCell ref="C42:D42"/>
    <mergeCell ref="C43:D43"/>
    <mergeCell ref="C31:D31"/>
    <mergeCell ref="C32:D32"/>
    <mergeCell ref="C33:D33"/>
    <mergeCell ref="C34:D34"/>
    <mergeCell ref="C35:D35"/>
    <mergeCell ref="C26:D26"/>
    <mergeCell ref="C27:D27"/>
    <mergeCell ref="C28:D28"/>
    <mergeCell ref="C29:D29"/>
    <mergeCell ref="C30:D30"/>
    <mergeCell ref="C9:D9"/>
    <mergeCell ref="C10:D10"/>
    <mergeCell ref="C21:D21"/>
    <mergeCell ref="C22:D22"/>
    <mergeCell ref="C23:D23"/>
    <mergeCell ref="C24:D24"/>
    <mergeCell ref="C25:D25"/>
    <mergeCell ref="C16:D16"/>
    <mergeCell ref="C17:D17"/>
    <mergeCell ref="C18:D18"/>
    <mergeCell ref="C19:D19"/>
    <mergeCell ref="C20:D20"/>
    <mergeCell ref="E2:P2"/>
    <mergeCell ref="E5:P5"/>
    <mergeCell ref="E41:P41"/>
    <mergeCell ref="E77:P77"/>
    <mergeCell ref="E113:P113"/>
    <mergeCell ref="E149:P149"/>
    <mergeCell ref="E185:P185"/>
    <mergeCell ref="E221:P221"/>
    <mergeCell ref="C5:D5"/>
    <mergeCell ref="C41:D41"/>
    <mergeCell ref="C77:D77"/>
    <mergeCell ref="C113:D113"/>
    <mergeCell ref="C149:D149"/>
    <mergeCell ref="C185:D185"/>
    <mergeCell ref="C221:D221"/>
    <mergeCell ref="F3:O3"/>
    <mergeCell ref="C11:D11"/>
    <mergeCell ref="C12:D12"/>
    <mergeCell ref="C13:D13"/>
    <mergeCell ref="C14:D14"/>
    <mergeCell ref="C15:D15"/>
    <mergeCell ref="C6:D6"/>
    <mergeCell ref="C7:D7"/>
    <mergeCell ref="C8:D8"/>
  </mergeCells>
  <conditionalFormatting sqref="E255:N256 F257:P1048576 F4:P4 F39:N40 E42:N42 E114:N114 F3 E6:N6 E78:N78 E150:N150 E186:N186 E222:N222 F7:O38 F223:O254 F43:O74 F79:O110 F115:O146 F187:O218 F151:O182">
    <cfRule type="cellIs" dxfId="63" priority="125" operator="equal">
      <formula>0</formula>
    </cfRule>
  </conditionalFormatting>
  <conditionalFormatting sqref="O255:P256">
    <cfRule type="cellIs" dxfId="62" priority="121" operator="equal">
      <formula>0</formula>
    </cfRule>
  </conditionalFormatting>
  <conditionalFormatting sqref="Q151:R182 R150">
    <cfRule type="cellIs" dxfId="61" priority="82" operator="equal">
      <formula>0</formula>
    </cfRule>
  </conditionalFormatting>
  <conditionalFormatting sqref="E187:E218">
    <cfRule type="cellIs" dxfId="60" priority="80" operator="equal">
      <formula>0</formula>
    </cfRule>
  </conditionalFormatting>
  <conditionalFormatting sqref="Q187:R218 R186">
    <cfRule type="cellIs" dxfId="59" priority="77" operator="equal">
      <formula>0</formula>
    </cfRule>
  </conditionalFormatting>
  <conditionalFormatting sqref="E223:E254">
    <cfRule type="cellIs" dxfId="58" priority="75" operator="equal">
      <formula>0</formula>
    </cfRule>
  </conditionalFormatting>
  <conditionalFormatting sqref="Q115:R146 R114">
    <cfRule type="cellIs" dxfId="57" priority="87" operator="equal">
      <formula>0</formula>
    </cfRule>
  </conditionalFormatting>
  <conditionalFormatting sqref="E151:E182">
    <cfRule type="cellIs" dxfId="56" priority="85" operator="equal">
      <formula>0</formula>
    </cfRule>
  </conditionalFormatting>
  <conditionalFormatting sqref="Q223:R254 R222">
    <cfRule type="cellIs" dxfId="55" priority="72" operator="equal">
      <formula>0</formula>
    </cfRule>
  </conditionalFormatting>
  <conditionalFormatting sqref="E7:E38">
    <cfRule type="cellIs" dxfId="54" priority="103" operator="equal">
      <formula>0</formula>
    </cfRule>
  </conditionalFormatting>
  <conditionalFormatting sqref="Q7:R38 R6">
    <cfRule type="cellIs" dxfId="53" priority="101" operator="equal">
      <formula>0</formula>
    </cfRule>
  </conditionalFormatting>
  <conditionalFormatting sqref="Q43:R74 R42">
    <cfRule type="cellIs" dxfId="52" priority="97" operator="equal">
      <formula>0</formula>
    </cfRule>
  </conditionalFormatting>
  <conditionalFormatting sqref="E43:E74">
    <cfRule type="cellIs" dxfId="51" priority="99" operator="equal">
      <formula>0</formula>
    </cfRule>
  </conditionalFormatting>
  <conditionalFormatting sqref="E79:E110">
    <cfRule type="cellIs" dxfId="50" priority="95" operator="equal">
      <formula>0</formula>
    </cfRule>
  </conditionalFormatting>
  <conditionalFormatting sqref="Q79:R110 R78">
    <cfRule type="cellIs" dxfId="49" priority="92" operator="equal">
      <formula>0</formula>
    </cfRule>
  </conditionalFormatting>
  <conditionalFormatting sqref="Q79:R110">
    <cfRule type="dataBar" priority="93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{F712F198-3367-436C-88E4-84321EB53E3A}</x14:id>
        </ext>
      </extLst>
    </cfRule>
  </conditionalFormatting>
  <conditionalFormatting sqref="E115:E146">
    <cfRule type="cellIs" dxfId="48" priority="90" operator="equal">
      <formula>0</formula>
    </cfRule>
  </conditionalFormatting>
  <conditionalFormatting sqref="Q115:R146">
    <cfRule type="dataBar" priority="88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{21E8A906-1003-4554-A03D-64C312B02503}</x14:id>
        </ext>
      </extLst>
    </cfRule>
  </conditionalFormatting>
  <conditionalFormatting sqref="Q151:R182">
    <cfRule type="dataBar" priority="83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{177C3811-B304-4C0F-AC39-412776897DB4}</x14:id>
        </ext>
      </extLst>
    </cfRule>
  </conditionalFormatting>
  <conditionalFormatting sqref="Q187:R218">
    <cfRule type="dataBar" priority="78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{64F4CF2D-0768-43FD-8286-BCAA152BDEAE}</x14:id>
        </ext>
      </extLst>
    </cfRule>
  </conditionalFormatting>
  <conditionalFormatting sqref="Q223:R254">
    <cfRule type="dataBar" priority="73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{32115DF9-88C6-4D80-B09A-6AADA6F59BAB}</x14:id>
        </ext>
      </extLst>
    </cfRule>
  </conditionalFormatting>
  <conditionalFormatting sqref="Q7:R38">
    <cfRule type="dataBar" priority="106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{71384AC4-518B-4AED-A8D5-59EAD308BD0C}</x14:id>
        </ext>
      </extLst>
    </cfRule>
  </conditionalFormatting>
  <conditionalFormatting sqref="Q43:R74">
    <cfRule type="dataBar" priority="107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{1545D8A8-D97C-4C02-A099-37DDEFFF7C95}</x14:id>
        </ext>
      </extLst>
    </cfRule>
  </conditionalFormatting>
  <conditionalFormatting sqref="O6:P6">
    <cfRule type="cellIs" dxfId="47" priority="48" operator="equal">
      <formula>0</formula>
    </cfRule>
  </conditionalFormatting>
  <conditionalFormatting sqref="Q6">
    <cfRule type="cellIs" dxfId="46" priority="47" operator="equal">
      <formula>0</formula>
    </cfRule>
  </conditionalFormatting>
  <conditionalFormatting sqref="O42:P42">
    <cfRule type="cellIs" dxfId="45" priority="46" operator="equal">
      <formula>0</formula>
    </cfRule>
  </conditionalFormatting>
  <conditionalFormatting sqref="Q42">
    <cfRule type="cellIs" dxfId="44" priority="45" operator="equal">
      <formula>0</formula>
    </cfRule>
  </conditionalFormatting>
  <conditionalFormatting sqref="O78:P78">
    <cfRule type="cellIs" dxfId="43" priority="44" operator="equal">
      <formula>0</formula>
    </cfRule>
  </conditionalFormatting>
  <conditionalFormatting sqref="Q78">
    <cfRule type="cellIs" dxfId="42" priority="43" operator="equal">
      <formula>0</formula>
    </cfRule>
  </conditionalFormatting>
  <conditionalFormatting sqref="O114:P114">
    <cfRule type="cellIs" dxfId="41" priority="42" operator="equal">
      <formula>0</formula>
    </cfRule>
  </conditionalFormatting>
  <conditionalFormatting sqref="Q114">
    <cfRule type="cellIs" dxfId="40" priority="41" operator="equal">
      <formula>0</formula>
    </cfRule>
  </conditionalFormatting>
  <conditionalFormatting sqref="O150:P150">
    <cfRule type="cellIs" dxfId="39" priority="40" operator="equal">
      <formula>0</formula>
    </cfRule>
  </conditionalFormatting>
  <conditionalFormatting sqref="Q150">
    <cfRule type="cellIs" dxfId="38" priority="39" operator="equal">
      <formula>0</formula>
    </cfRule>
  </conditionalFormatting>
  <conditionalFormatting sqref="O186:P186">
    <cfRule type="cellIs" dxfId="37" priority="38" operator="equal">
      <formula>0</formula>
    </cfRule>
  </conditionalFormatting>
  <conditionalFormatting sqref="Q186">
    <cfRule type="cellIs" dxfId="36" priority="37" operator="equal">
      <formula>0</formula>
    </cfRule>
  </conditionalFormatting>
  <conditionalFormatting sqref="O222:P222">
    <cfRule type="cellIs" dxfId="35" priority="36" operator="equal">
      <formula>0</formula>
    </cfRule>
  </conditionalFormatting>
  <conditionalFormatting sqref="Q222">
    <cfRule type="cellIs" dxfId="34" priority="35" operator="equal">
      <formula>0</formula>
    </cfRule>
  </conditionalFormatting>
  <conditionalFormatting sqref="C222">
    <cfRule type="cellIs" dxfId="33" priority="26" operator="equal">
      <formula>0</formula>
    </cfRule>
  </conditionalFormatting>
  <conditionalFormatting sqref="C151">
    <cfRule type="cellIs" dxfId="32" priority="34" operator="equal">
      <formula>0</formula>
    </cfRule>
  </conditionalFormatting>
  <conditionalFormatting sqref="C152:C182">
    <cfRule type="cellIs" dxfId="31" priority="33" operator="equal">
      <formula>0</formula>
    </cfRule>
  </conditionalFormatting>
  <conditionalFormatting sqref="C150">
    <cfRule type="cellIs" dxfId="30" priority="32" operator="equal">
      <formula>0</formula>
    </cfRule>
  </conditionalFormatting>
  <conditionalFormatting sqref="C187">
    <cfRule type="cellIs" dxfId="29" priority="31" operator="equal">
      <formula>0</formula>
    </cfRule>
  </conditionalFormatting>
  <conditionalFormatting sqref="C188:C218">
    <cfRule type="cellIs" dxfId="28" priority="30" operator="equal">
      <formula>0</formula>
    </cfRule>
  </conditionalFormatting>
  <conditionalFormatting sqref="C186">
    <cfRule type="cellIs" dxfId="27" priority="29" operator="equal">
      <formula>0</formula>
    </cfRule>
  </conditionalFormatting>
  <conditionalFormatting sqref="C223">
    <cfRule type="cellIs" dxfId="26" priority="28" operator="equal">
      <formula>0</formula>
    </cfRule>
  </conditionalFormatting>
  <conditionalFormatting sqref="C224:C254">
    <cfRule type="cellIs" dxfId="25" priority="27" operator="equal">
      <formula>0</formula>
    </cfRule>
  </conditionalFormatting>
  <conditionalFormatting sqref="C116:C146">
    <cfRule type="cellIs" dxfId="24" priority="24" operator="equal">
      <formula>0</formula>
    </cfRule>
  </conditionalFormatting>
  <conditionalFormatting sqref="C115">
    <cfRule type="cellIs" dxfId="23" priority="25" operator="equal">
      <formula>0</formula>
    </cfRule>
  </conditionalFormatting>
  <conditionalFormatting sqref="C114">
    <cfRule type="cellIs" dxfId="22" priority="23" operator="equal">
      <formula>0</formula>
    </cfRule>
  </conditionalFormatting>
  <conditionalFormatting sqref="C80:C110">
    <cfRule type="cellIs" dxfId="21" priority="21" operator="equal">
      <formula>0</formula>
    </cfRule>
  </conditionalFormatting>
  <conditionalFormatting sqref="C79">
    <cfRule type="cellIs" dxfId="20" priority="22" operator="equal">
      <formula>0</formula>
    </cfRule>
  </conditionalFormatting>
  <conditionalFormatting sqref="C78">
    <cfRule type="cellIs" dxfId="19" priority="20" operator="equal">
      <formula>0</formula>
    </cfRule>
  </conditionalFormatting>
  <conditionalFormatting sqref="C44:C74">
    <cfRule type="cellIs" dxfId="18" priority="18" operator="equal">
      <formula>0</formula>
    </cfRule>
  </conditionalFormatting>
  <conditionalFormatting sqref="C43">
    <cfRule type="cellIs" dxfId="17" priority="19" operator="equal">
      <formula>0</formula>
    </cfRule>
  </conditionalFormatting>
  <conditionalFormatting sqref="C42">
    <cfRule type="cellIs" dxfId="16" priority="17" operator="equal">
      <formula>0</formula>
    </cfRule>
  </conditionalFormatting>
  <conditionalFormatting sqref="C8:C38">
    <cfRule type="cellIs" dxfId="15" priority="15" operator="equal">
      <formula>0</formula>
    </cfRule>
  </conditionalFormatting>
  <conditionalFormatting sqref="C7">
    <cfRule type="cellIs" dxfId="14" priority="16" operator="equal">
      <formula>0</formula>
    </cfRule>
  </conditionalFormatting>
  <conditionalFormatting sqref="C5:C6">
    <cfRule type="cellIs" dxfId="13" priority="14" operator="equal">
      <formula>0</formula>
    </cfRule>
  </conditionalFormatting>
  <conditionalFormatting sqref="C41">
    <cfRule type="cellIs" dxfId="12" priority="13" operator="equal">
      <formula>0</formula>
    </cfRule>
  </conditionalFormatting>
  <conditionalFormatting sqref="C77">
    <cfRule type="cellIs" dxfId="11" priority="12" operator="equal">
      <formula>0</formula>
    </cfRule>
  </conditionalFormatting>
  <conditionalFormatting sqref="C113">
    <cfRule type="cellIs" dxfId="10" priority="11" operator="equal">
      <formula>0</formula>
    </cfRule>
  </conditionalFormatting>
  <conditionalFormatting sqref="C149">
    <cfRule type="cellIs" dxfId="9" priority="10" operator="equal">
      <formula>0</formula>
    </cfRule>
  </conditionalFormatting>
  <conditionalFormatting sqref="C185">
    <cfRule type="cellIs" dxfId="8" priority="9" operator="equal">
      <formula>0</formula>
    </cfRule>
  </conditionalFormatting>
  <conditionalFormatting sqref="C221">
    <cfRule type="cellIs" dxfId="7" priority="8" operator="equal">
      <formula>0</formula>
    </cfRule>
  </conditionalFormatting>
  <conditionalFormatting sqref="P7:P38">
    <cfRule type="cellIs" dxfId="6" priority="1" operator="equal">
      <formula>0</formula>
    </cfRule>
  </conditionalFormatting>
  <conditionalFormatting sqref="P223:P254">
    <cfRule type="cellIs" dxfId="5" priority="7" operator="equal">
      <formula>0</formula>
    </cfRule>
  </conditionalFormatting>
  <conditionalFormatting sqref="P187:P218">
    <cfRule type="cellIs" dxfId="4" priority="6" operator="equal">
      <formula>0</formula>
    </cfRule>
  </conditionalFormatting>
  <conditionalFormatting sqref="P151:P182">
    <cfRule type="cellIs" dxfId="3" priority="5" operator="equal">
      <formula>0</formula>
    </cfRule>
  </conditionalFormatting>
  <conditionalFormatting sqref="P115:P146">
    <cfRule type="cellIs" dxfId="2" priority="4" operator="equal">
      <formula>0</formula>
    </cfRule>
  </conditionalFormatting>
  <conditionalFormatting sqref="P79:P110">
    <cfRule type="cellIs" dxfId="1" priority="3" operator="equal">
      <formula>0</formula>
    </cfRule>
  </conditionalFormatting>
  <conditionalFormatting sqref="P43:P74">
    <cfRule type="cellIs" dxfId="0" priority="2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43" fitToHeight="5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F712F198-3367-436C-88E4-84321EB53E3A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Q79:R110</xm:sqref>
        </x14:conditionalFormatting>
        <x14:conditionalFormatting xmlns:xm="http://schemas.microsoft.com/office/excel/2006/main">
          <x14:cfRule type="dataBar" id="{21E8A906-1003-4554-A03D-64C312B02503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Q115:R146</xm:sqref>
        </x14:conditionalFormatting>
        <x14:conditionalFormatting xmlns:xm="http://schemas.microsoft.com/office/excel/2006/main">
          <x14:cfRule type="dataBar" id="{177C3811-B304-4C0F-AC39-412776897DB4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Q151:R182</xm:sqref>
        </x14:conditionalFormatting>
        <x14:conditionalFormatting xmlns:xm="http://schemas.microsoft.com/office/excel/2006/main">
          <x14:cfRule type="dataBar" id="{64F4CF2D-0768-43FD-8286-BCAA152BDEAE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Q187:R218</xm:sqref>
        </x14:conditionalFormatting>
        <x14:conditionalFormatting xmlns:xm="http://schemas.microsoft.com/office/excel/2006/main">
          <x14:cfRule type="dataBar" id="{32115DF9-88C6-4D80-B09A-6AADA6F59BAB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Q223:R254</xm:sqref>
        </x14:conditionalFormatting>
        <x14:conditionalFormatting xmlns:xm="http://schemas.microsoft.com/office/excel/2006/main">
          <x14:cfRule type="dataBar" id="{71384AC4-518B-4AED-A8D5-59EAD308BD0C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Q7:R38</xm:sqref>
        </x14:conditionalFormatting>
        <x14:conditionalFormatting xmlns:xm="http://schemas.microsoft.com/office/excel/2006/main">
          <x14:cfRule type="dataBar" id="{1545D8A8-D97C-4C02-A099-37DDEFFF7C95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Q43:R74</xm:sqref>
        </x14:conditionalFormatting>
      </x14:conditionalFormattings>
    </ext>
    <ext xmlns:x14="http://schemas.microsoft.com/office/spreadsheetml/2009/9/main" uri="{05C60535-1F16-4fd2-B633-F4F36F0B64E0}">
      <x14:sparklineGroups xmlns:xm="http://schemas.microsoft.com/office/excel/2006/main"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Life_Channels_New_business!F223:O223</xm:f>
              <xm:sqref>C223</xm:sqref>
            </x14:sparkline>
            <x14:sparkline>
              <xm:f>Life_Channels_New_business!F224:O224</xm:f>
              <xm:sqref>C224</xm:sqref>
            </x14:sparkline>
            <x14:sparkline>
              <xm:f>Life_Channels_New_business!F225:O225</xm:f>
              <xm:sqref>C225</xm:sqref>
            </x14:sparkline>
            <x14:sparkline>
              <xm:f>Life_Channels_New_business!F226:O226</xm:f>
              <xm:sqref>C226</xm:sqref>
            </x14:sparkline>
            <x14:sparkline>
              <xm:f>Life_Channels_New_business!F227:O227</xm:f>
              <xm:sqref>C227</xm:sqref>
            </x14:sparkline>
            <x14:sparkline>
              <xm:f>Life_Channels_New_business!F228:O228</xm:f>
              <xm:sqref>C228</xm:sqref>
            </x14:sparkline>
            <x14:sparkline>
              <xm:f>Life_Channels_New_business!F229:O229</xm:f>
              <xm:sqref>C229</xm:sqref>
            </x14:sparkline>
            <x14:sparkline>
              <xm:f>Life_Channels_New_business!F230:O230</xm:f>
              <xm:sqref>C230</xm:sqref>
            </x14:sparkline>
            <x14:sparkline>
              <xm:f>Life_Channels_New_business!F231:O231</xm:f>
              <xm:sqref>C231</xm:sqref>
            </x14:sparkline>
            <x14:sparkline>
              <xm:f>Life_Channels_New_business!F232:O232</xm:f>
              <xm:sqref>C232</xm:sqref>
            </x14:sparkline>
            <x14:sparkline>
              <xm:f>Life_Channels_New_business!F233:O233</xm:f>
              <xm:sqref>C233</xm:sqref>
            </x14:sparkline>
            <x14:sparkline>
              <xm:f>Life_Channels_New_business!F234:O234</xm:f>
              <xm:sqref>C234</xm:sqref>
            </x14:sparkline>
            <x14:sparkline>
              <xm:f>Life_Channels_New_business!F235:O235</xm:f>
              <xm:sqref>C235</xm:sqref>
            </x14:sparkline>
            <x14:sparkline>
              <xm:f>Life_Channels_New_business!F236:O236</xm:f>
              <xm:sqref>C236</xm:sqref>
            </x14:sparkline>
            <x14:sparkline>
              <xm:f>Life_Channels_New_business!F237:O237</xm:f>
              <xm:sqref>C237</xm:sqref>
            </x14:sparkline>
            <x14:sparkline>
              <xm:f>Life_Channels_New_business!F238:O238</xm:f>
              <xm:sqref>C238</xm:sqref>
            </x14:sparkline>
            <x14:sparkline>
              <xm:f>Life_Channels_New_business!F239:O239</xm:f>
              <xm:sqref>C239</xm:sqref>
            </x14:sparkline>
            <x14:sparkline>
              <xm:f>Life_Channels_New_business!F240:O240</xm:f>
              <xm:sqref>C240</xm:sqref>
            </x14:sparkline>
            <x14:sparkline>
              <xm:f>Life_Channels_New_business!F241:O241</xm:f>
              <xm:sqref>C241</xm:sqref>
            </x14:sparkline>
            <x14:sparkline>
              <xm:f>Life_Channels_New_business!F242:O242</xm:f>
              <xm:sqref>C242</xm:sqref>
            </x14:sparkline>
            <x14:sparkline>
              <xm:f>Life_Channels_New_business!F243:O243</xm:f>
              <xm:sqref>C243</xm:sqref>
            </x14:sparkline>
            <x14:sparkline>
              <xm:f>Life_Channels_New_business!F244:O244</xm:f>
              <xm:sqref>C244</xm:sqref>
            </x14:sparkline>
            <x14:sparkline>
              <xm:f>Life_Channels_New_business!F245:O245</xm:f>
              <xm:sqref>C245</xm:sqref>
            </x14:sparkline>
            <x14:sparkline>
              <xm:f>Life_Channels_New_business!F246:O246</xm:f>
              <xm:sqref>C246</xm:sqref>
            </x14:sparkline>
            <x14:sparkline>
              <xm:f>Life_Channels_New_business!F247:O247</xm:f>
              <xm:sqref>C247</xm:sqref>
            </x14:sparkline>
            <x14:sparkline>
              <xm:f>Life_Channels_New_business!F248:O248</xm:f>
              <xm:sqref>C248</xm:sqref>
            </x14:sparkline>
            <x14:sparkline>
              <xm:f>Life_Channels_New_business!F249:O249</xm:f>
              <xm:sqref>C249</xm:sqref>
            </x14:sparkline>
            <x14:sparkline>
              <xm:f>Life_Channels_New_business!F250:O250</xm:f>
              <xm:sqref>C250</xm:sqref>
            </x14:sparkline>
            <x14:sparkline>
              <xm:f>Life_Channels_New_business!F251:O251</xm:f>
              <xm:sqref>C251</xm:sqref>
            </x14:sparkline>
            <x14:sparkline>
              <xm:f>Life_Channels_New_business!F252:O252</xm:f>
              <xm:sqref>C252</xm:sqref>
            </x14:sparkline>
            <x14:sparkline>
              <xm:f>Life_Channels_New_business!F253:O253</xm:f>
              <xm:sqref>C253</xm:sqref>
            </x14:sparkline>
            <x14:sparkline>
              <xm:f>Life_Channels_New_business!F254:O254</xm:f>
              <xm:sqref>C254</xm:sqref>
            </x14:sparkline>
          </x14:sparklines>
        </x14:sparklineGroup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Life_Channels_New_business!F7:O7</xm:f>
              <xm:sqref>C7</xm:sqref>
            </x14:sparkline>
            <x14:sparkline>
              <xm:f>Life_Channels_New_business!F8:O8</xm:f>
              <xm:sqref>C8</xm:sqref>
            </x14:sparkline>
            <x14:sparkline>
              <xm:f>Life_Channels_New_business!F9:O9</xm:f>
              <xm:sqref>C9</xm:sqref>
            </x14:sparkline>
            <x14:sparkline>
              <xm:f>Life_Channels_New_business!F10:O10</xm:f>
              <xm:sqref>C10</xm:sqref>
            </x14:sparkline>
            <x14:sparkline>
              <xm:f>Life_Channels_New_business!F11:O11</xm:f>
              <xm:sqref>C11</xm:sqref>
            </x14:sparkline>
            <x14:sparkline>
              <xm:f>Life_Channels_New_business!F12:O12</xm:f>
              <xm:sqref>C12</xm:sqref>
            </x14:sparkline>
            <x14:sparkline>
              <xm:f>Life_Channels_New_business!F13:O13</xm:f>
              <xm:sqref>C13</xm:sqref>
            </x14:sparkline>
            <x14:sparkline>
              <xm:f>Life_Channels_New_business!F14:O14</xm:f>
              <xm:sqref>C14</xm:sqref>
            </x14:sparkline>
            <x14:sparkline>
              <xm:f>Life_Channels_New_business!F15:O15</xm:f>
              <xm:sqref>C15</xm:sqref>
            </x14:sparkline>
            <x14:sparkline>
              <xm:f>Life_Channels_New_business!F16:O16</xm:f>
              <xm:sqref>C16</xm:sqref>
            </x14:sparkline>
            <x14:sparkline>
              <xm:f>Life_Channels_New_business!F17:O17</xm:f>
              <xm:sqref>C17</xm:sqref>
            </x14:sparkline>
            <x14:sparkline>
              <xm:f>Life_Channels_New_business!F18:O18</xm:f>
              <xm:sqref>C18</xm:sqref>
            </x14:sparkline>
            <x14:sparkline>
              <xm:f>Life_Channels_New_business!F19:O19</xm:f>
              <xm:sqref>C19</xm:sqref>
            </x14:sparkline>
            <x14:sparkline>
              <xm:f>Life_Channels_New_business!F20:O20</xm:f>
              <xm:sqref>C20</xm:sqref>
            </x14:sparkline>
            <x14:sparkline>
              <xm:f>Life_Channels_New_business!F21:O21</xm:f>
              <xm:sqref>C21</xm:sqref>
            </x14:sparkline>
            <x14:sparkline>
              <xm:f>Life_Channels_New_business!F22:O22</xm:f>
              <xm:sqref>C22</xm:sqref>
            </x14:sparkline>
            <x14:sparkline>
              <xm:f>Life_Channels_New_business!F23:O23</xm:f>
              <xm:sqref>C23</xm:sqref>
            </x14:sparkline>
            <x14:sparkline>
              <xm:f>Life_Channels_New_business!F24:O24</xm:f>
              <xm:sqref>C24</xm:sqref>
            </x14:sparkline>
            <x14:sparkline>
              <xm:f>Life_Channels_New_business!F25:O25</xm:f>
              <xm:sqref>C25</xm:sqref>
            </x14:sparkline>
            <x14:sparkline>
              <xm:f>Life_Channels_New_business!F26:O26</xm:f>
              <xm:sqref>C26</xm:sqref>
            </x14:sparkline>
            <x14:sparkline>
              <xm:f>Life_Channels_New_business!F27:O27</xm:f>
              <xm:sqref>C27</xm:sqref>
            </x14:sparkline>
            <x14:sparkline>
              <xm:f>Life_Channels_New_business!F28:O28</xm:f>
              <xm:sqref>C28</xm:sqref>
            </x14:sparkline>
            <x14:sparkline>
              <xm:f>Life_Channels_New_business!F29:O29</xm:f>
              <xm:sqref>C29</xm:sqref>
            </x14:sparkline>
            <x14:sparkline>
              <xm:f>Life_Channels_New_business!F30:O30</xm:f>
              <xm:sqref>C30</xm:sqref>
            </x14:sparkline>
            <x14:sparkline>
              <xm:f>Life_Channels_New_business!F31:O31</xm:f>
              <xm:sqref>C31</xm:sqref>
            </x14:sparkline>
            <x14:sparkline>
              <xm:f>Life_Channels_New_business!F32:O32</xm:f>
              <xm:sqref>C32</xm:sqref>
            </x14:sparkline>
            <x14:sparkline>
              <xm:f>Life_Channels_New_business!F33:O33</xm:f>
              <xm:sqref>C33</xm:sqref>
            </x14:sparkline>
            <x14:sparkline>
              <xm:f>Life_Channels_New_business!F34:O34</xm:f>
              <xm:sqref>C34</xm:sqref>
            </x14:sparkline>
            <x14:sparkline>
              <xm:f>Life_Channels_New_business!F35:O35</xm:f>
              <xm:sqref>C35</xm:sqref>
            </x14:sparkline>
            <x14:sparkline>
              <xm:f>Life_Channels_New_business!F36:O36</xm:f>
              <xm:sqref>C36</xm:sqref>
            </x14:sparkline>
            <x14:sparkline>
              <xm:f>Life_Channels_New_business!F37:O37</xm:f>
              <xm:sqref>C37</xm:sqref>
            </x14:sparkline>
            <x14:sparkline>
              <xm:f>Life_Channels_New_business!F38:O38</xm:f>
              <xm:sqref>C38</xm:sqref>
            </x14:sparkline>
          </x14:sparklines>
        </x14:sparklineGroup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Life_Channels_New_business!F187:O187</xm:f>
              <xm:sqref>C187</xm:sqref>
            </x14:sparkline>
            <x14:sparkline>
              <xm:f>Life_Channels_New_business!F188:O188</xm:f>
              <xm:sqref>C188</xm:sqref>
            </x14:sparkline>
            <x14:sparkline>
              <xm:f>Life_Channels_New_business!F189:O189</xm:f>
              <xm:sqref>C189</xm:sqref>
            </x14:sparkline>
            <x14:sparkline>
              <xm:f>Life_Channels_New_business!F190:O190</xm:f>
              <xm:sqref>C190</xm:sqref>
            </x14:sparkline>
            <x14:sparkline>
              <xm:f>Life_Channels_New_business!F191:O191</xm:f>
              <xm:sqref>C191</xm:sqref>
            </x14:sparkline>
            <x14:sparkline>
              <xm:f>Life_Channels_New_business!F192:O192</xm:f>
              <xm:sqref>C192</xm:sqref>
            </x14:sparkline>
            <x14:sparkline>
              <xm:f>Life_Channels_New_business!F193:O193</xm:f>
              <xm:sqref>C193</xm:sqref>
            </x14:sparkline>
            <x14:sparkline>
              <xm:f>Life_Channels_New_business!F194:O194</xm:f>
              <xm:sqref>C194</xm:sqref>
            </x14:sparkline>
            <x14:sparkline>
              <xm:f>Life_Channels_New_business!F195:O195</xm:f>
              <xm:sqref>C195</xm:sqref>
            </x14:sparkline>
            <x14:sparkline>
              <xm:f>Life_Channels_New_business!F196:O196</xm:f>
              <xm:sqref>C196</xm:sqref>
            </x14:sparkline>
            <x14:sparkline>
              <xm:f>Life_Channels_New_business!F197:O197</xm:f>
              <xm:sqref>C197</xm:sqref>
            </x14:sparkline>
            <x14:sparkline>
              <xm:f>Life_Channels_New_business!F198:O198</xm:f>
              <xm:sqref>C198</xm:sqref>
            </x14:sparkline>
            <x14:sparkline>
              <xm:f>Life_Channels_New_business!F199:O199</xm:f>
              <xm:sqref>C199</xm:sqref>
            </x14:sparkline>
            <x14:sparkline>
              <xm:f>Life_Channels_New_business!F200:O200</xm:f>
              <xm:sqref>C200</xm:sqref>
            </x14:sparkline>
            <x14:sparkline>
              <xm:f>Life_Channels_New_business!F201:O201</xm:f>
              <xm:sqref>C201</xm:sqref>
            </x14:sparkline>
            <x14:sparkline>
              <xm:f>Life_Channels_New_business!F202:O202</xm:f>
              <xm:sqref>C202</xm:sqref>
            </x14:sparkline>
            <x14:sparkline>
              <xm:f>Life_Channels_New_business!F203:O203</xm:f>
              <xm:sqref>C203</xm:sqref>
            </x14:sparkline>
            <x14:sparkline>
              <xm:f>Life_Channels_New_business!F204:O204</xm:f>
              <xm:sqref>C204</xm:sqref>
            </x14:sparkline>
            <x14:sparkline>
              <xm:f>Life_Channels_New_business!F205:O205</xm:f>
              <xm:sqref>C205</xm:sqref>
            </x14:sparkline>
            <x14:sparkline>
              <xm:f>Life_Channels_New_business!F206:O206</xm:f>
              <xm:sqref>C206</xm:sqref>
            </x14:sparkline>
            <x14:sparkline>
              <xm:f>Life_Channels_New_business!F207:O207</xm:f>
              <xm:sqref>C207</xm:sqref>
            </x14:sparkline>
            <x14:sparkline>
              <xm:f>Life_Channels_New_business!F208:O208</xm:f>
              <xm:sqref>C208</xm:sqref>
            </x14:sparkline>
            <x14:sparkline>
              <xm:f>Life_Channels_New_business!F209:O209</xm:f>
              <xm:sqref>C209</xm:sqref>
            </x14:sparkline>
            <x14:sparkline>
              <xm:f>Life_Channels_New_business!F210:O210</xm:f>
              <xm:sqref>C210</xm:sqref>
            </x14:sparkline>
            <x14:sparkline>
              <xm:f>Life_Channels_New_business!F211:O211</xm:f>
              <xm:sqref>C211</xm:sqref>
            </x14:sparkline>
            <x14:sparkline>
              <xm:f>Life_Channels_New_business!F212:O212</xm:f>
              <xm:sqref>C212</xm:sqref>
            </x14:sparkline>
            <x14:sparkline>
              <xm:f>Life_Channels_New_business!F213:O213</xm:f>
              <xm:sqref>C213</xm:sqref>
            </x14:sparkline>
            <x14:sparkline>
              <xm:f>Life_Channels_New_business!F214:O214</xm:f>
              <xm:sqref>C214</xm:sqref>
            </x14:sparkline>
            <x14:sparkline>
              <xm:f>Life_Channels_New_business!F215:O215</xm:f>
              <xm:sqref>C215</xm:sqref>
            </x14:sparkline>
            <x14:sparkline>
              <xm:f>Life_Channels_New_business!F216:O216</xm:f>
              <xm:sqref>C216</xm:sqref>
            </x14:sparkline>
            <x14:sparkline>
              <xm:f>Life_Channels_New_business!F217:O217</xm:f>
              <xm:sqref>C217</xm:sqref>
            </x14:sparkline>
            <x14:sparkline>
              <xm:f>Life_Channels_New_business!F218:O218</xm:f>
              <xm:sqref>C218</xm:sqref>
            </x14:sparkline>
          </x14:sparklines>
        </x14:sparklineGroup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Life_Channels_New_business!F151:O151</xm:f>
              <xm:sqref>C151</xm:sqref>
            </x14:sparkline>
            <x14:sparkline>
              <xm:f>Life_Channels_New_business!F152:O152</xm:f>
              <xm:sqref>C152</xm:sqref>
            </x14:sparkline>
            <x14:sparkline>
              <xm:f>Life_Channels_New_business!F153:O153</xm:f>
              <xm:sqref>C153</xm:sqref>
            </x14:sparkline>
            <x14:sparkline>
              <xm:f>Life_Channels_New_business!F154:O154</xm:f>
              <xm:sqref>C154</xm:sqref>
            </x14:sparkline>
            <x14:sparkline>
              <xm:f>Life_Channels_New_business!F155:O155</xm:f>
              <xm:sqref>C155</xm:sqref>
            </x14:sparkline>
            <x14:sparkline>
              <xm:f>Life_Channels_New_business!F156:O156</xm:f>
              <xm:sqref>C156</xm:sqref>
            </x14:sparkline>
            <x14:sparkline>
              <xm:f>Life_Channels_New_business!F157:O157</xm:f>
              <xm:sqref>C157</xm:sqref>
            </x14:sparkline>
            <x14:sparkline>
              <xm:f>Life_Channels_New_business!F158:O158</xm:f>
              <xm:sqref>C158</xm:sqref>
            </x14:sparkline>
            <x14:sparkline>
              <xm:f>Life_Channels_New_business!F159:O159</xm:f>
              <xm:sqref>C159</xm:sqref>
            </x14:sparkline>
            <x14:sparkline>
              <xm:f>Life_Channels_New_business!F160:O160</xm:f>
              <xm:sqref>C160</xm:sqref>
            </x14:sparkline>
            <x14:sparkline>
              <xm:f>Life_Channels_New_business!F161:O161</xm:f>
              <xm:sqref>C161</xm:sqref>
            </x14:sparkline>
            <x14:sparkline>
              <xm:f>Life_Channels_New_business!F162:O162</xm:f>
              <xm:sqref>C162</xm:sqref>
            </x14:sparkline>
            <x14:sparkline>
              <xm:f>Life_Channels_New_business!F163:O163</xm:f>
              <xm:sqref>C163</xm:sqref>
            </x14:sparkline>
            <x14:sparkline>
              <xm:f>Life_Channels_New_business!F164:O164</xm:f>
              <xm:sqref>C164</xm:sqref>
            </x14:sparkline>
            <x14:sparkline>
              <xm:f>Life_Channels_New_business!F165:O165</xm:f>
              <xm:sqref>C165</xm:sqref>
            </x14:sparkline>
            <x14:sparkline>
              <xm:f>Life_Channels_New_business!F166:O166</xm:f>
              <xm:sqref>C166</xm:sqref>
            </x14:sparkline>
            <x14:sparkline>
              <xm:f>Life_Channels_New_business!F167:O167</xm:f>
              <xm:sqref>C167</xm:sqref>
            </x14:sparkline>
            <x14:sparkline>
              <xm:f>Life_Channels_New_business!F168:O168</xm:f>
              <xm:sqref>C168</xm:sqref>
            </x14:sparkline>
            <x14:sparkline>
              <xm:f>Life_Channels_New_business!F169:O169</xm:f>
              <xm:sqref>C169</xm:sqref>
            </x14:sparkline>
            <x14:sparkline>
              <xm:f>Life_Channels_New_business!F170:O170</xm:f>
              <xm:sqref>C170</xm:sqref>
            </x14:sparkline>
            <x14:sparkline>
              <xm:f>Life_Channels_New_business!F171:O171</xm:f>
              <xm:sqref>C171</xm:sqref>
            </x14:sparkline>
            <x14:sparkline>
              <xm:f>Life_Channels_New_business!F172:O172</xm:f>
              <xm:sqref>C172</xm:sqref>
            </x14:sparkline>
            <x14:sparkline>
              <xm:f>Life_Channels_New_business!F173:O173</xm:f>
              <xm:sqref>C173</xm:sqref>
            </x14:sparkline>
            <x14:sparkline>
              <xm:f>Life_Channels_New_business!F174:O174</xm:f>
              <xm:sqref>C174</xm:sqref>
            </x14:sparkline>
            <x14:sparkline>
              <xm:f>Life_Channels_New_business!F175:O175</xm:f>
              <xm:sqref>C175</xm:sqref>
            </x14:sparkline>
            <x14:sparkline>
              <xm:f>Life_Channels_New_business!F176:O176</xm:f>
              <xm:sqref>C176</xm:sqref>
            </x14:sparkline>
            <x14:sparkline>
              <xm:f>Life_Channels_New_business!F177:O177</xm:f>
              <xm:sqref>C177</xm:sqref>
            </x14:sparkline>
            <x14:sparkline>
              <xm:f>Life_Channels_New_business!F178:O178</xm:f>
              <xm:sqref>C178</xm:sqref>
            </x14:sparkline>
            <x14:sparkline>
              <xm:f>Life_Channels_New_business!F179:O179</xm:f>
              <xm:sqref>C179</xm:sqref>
            </x14:sparkline>
            <x14:sparkline>
              <xm:f>Life_Channels_New_business!F180:O180</xm:f>
              <xm:sqref>C180</xm:sqref>
            </x14:sparkline>
            <x14:sparkline>
              <xm:f>Life_Channels_New_business!F181:O181</xm:f>
              <xm:sqref>C181</xm:sqref>
            </x14:sparkline>
            <x14:sparkline>
              <xm:f>Life_Channels_New_business!F182:O182</xm:f>
              <xm:sqref>C182</xm:sqref>
            </x14:sparkline>
          </x14:sparklines>
        </x14:sparklineGroup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Life_Channels_New_business!F39:O39</xm:f>
              <xm:sqref>C39</xm:sqref>
            </x14:sparkline>
            <x14:sparkline>
              <xm:f>Life_Channels_New_business!F40:O40</xm:f>
              <xm:sqref>C40</xm:sqref>
            </x14:sparkline>
          </x14:sparklines>
        </x14:sparklineGroup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Life_Channels_New_business!F115:O115</xm:f>
              <xm:sqref>C115</xm:sqref>
            </x14:sparkline>
            <x14:sparkline>
              <xm:f>Life_Channels_New_business!F116:O116</xm:f>
              <xm:sqref>C116</xm:sqref>
            </x14:sparkline>
            <x14:sparkline>
              <xm:f>Life_Channels_New_business!F117:O117</xm:f>
              <xm:sqref>C117</xm:sqref>
            </x14:sparkline>
            <x14:sparkline>
              <xm:f>Life_Channels_New_business!F118:O118</xm:f>
              <xm:sqref>C118</xm:sqref>
            </x14:sparkline>
            <x14:sparkline>
              <xm:f>Life_Channels_New_business!F119:O119</xm:f>
              <xm:sqref>C119</xm:sqref>
            </x14:sparkline>
            <x14:sparkline>
              <xm:f>Life_Channels_New_business!F120:O120</xm:f>
              <xm:sqref>C120</xm:sqref>
            </x14:sparkline>
            <x14:sparkline>
              <xm:f>Life_Channels_New_business!F121:O121</xm:f>
              <xm:sqref>C121</xm:sqref>
            </x14:sparkline>
            <x14:sparkline>
              <xm:f>Life_Channels_New_business!F122:O122</xm:f>
              <xm:sqref>C122</xm:sqref>
            </x14:sparkline>
            <x14:sparkline>
              <xm:f>Life_Channels_New_business!F123:O123</xm:f>
              <xm:sqref>C123</xm:sqref>
            </x14:sparkline>
            <x14:sparkline>
              <xm:f>Life_Channels_New_business!F124:O124</xm:f>
              <xm:sqref>C124</xm:sqref>
            </x14:sparkline>
            <x14:sparkline>
              <xm:f>Life_Channels_New_business!F125:O125</xm:f>
              <xm:sqref>C125</xm:sqref>
            </x14:sparkline>
            <x14:sparkline>
              <xm:f>Life_Channels_New_business!F126:O126</xm:f>
              <xm:sqref>C126</xm:sqref>
            </x14:sparkline>
            <x14:sparkline>
              <xm:f>Life_Channels_New_business!F127:O127</xm:f>
              <xm:sqref>C127</xm:sqref>
            </x14:sparkline>
            <x14:sparkline>
              <xm:f>Life_Channels_New_business!F128:O128</xm:f>
              <xm:sqref>C128</xm:sqref>
            </x14:sparkline>
            <x14:sparkline>
              <xm:f>Life_Channels_New_business!F129:O129</xm:f>
              <xm:sqref>C129</xm:sqref>
            </x14:sparkline>
            <x14:sparkline>
              <xm:f>Life_Channels_New_business!F130:O130</xm:f>
              <xm:sqref>C130</xm:sqref>
            </x14:sparkline>
            <x14:sparkline>
              <xm:f>Life_Channels_New_business!F131:O131</xm:f>
              <xm:sqref>C131</xm:sqref>
            </x14:sparkline>
            <x14:sparkline>
              <xm:f>Life_Channels_New_business!F132:O132</xm:f>
              <xm:sqref>C132</xm:sqref>
            </x14:sparkline>
            <x14:sparkline>
              <xm:f>Life_Channels_New_business!F133:O133</xm:f>
              <xm:sqref>C133</xm:sqref>
            </x14:sparkline>
            <x14:sparkline>
              <xm:f>Life_Channels_New_business!F134:O134</xm:f>
              <xm:sqref>C134</xm:sqref>
            </x14:sparkline>
            <x14:sparkline>
              <xm:f>Life_Channels_New_business!F135:O135</xm:f>
              <xm:sqref>C135</xm:sqref>
            </x14:sparkline>
            <x14:sparkline>
              <xm:f>Life_Channels_New_business!F136:O136</xm:f>
              <xm:sqref>C136</xm:sqref>
            </x14:sparkline>
            <x14:sparkline>
              <xm:f>Life_Channels_New_business!F137:O137</xm:f>
              <xm:sqref>C137</xm:sqref>
            </x14:sparkline>
            <x14:sparkline>
              <xm:f>Life_Channels_New_business!F138:O138</xm:f>
              <xm:sqref>C138</xm:sqref>
            </x14:sparkline>
            <x14:sparkline>
              <xm:f>Life_Channels_New_business!F139:O139</xm:f>
              <xm:sqref>C139</xm:sqref>
            </x14:sparkline>
            <x14:sparkline>
              <xm:f>Life_Channels_New_business!F140:O140</xm:f>
              <xm:sqref>C140</xm:sqref>
            </x14:sparkline>
            <x14:sparkline>
              <xm:f>Life_Channels_New_business!F141:O141</xm:f>
              <xm:sqref>C141</xm:sqref>
            </x14:sparkline>
            <x14:sparkline>
              <xm:f>Life_Channels_New_business!F142:O142</xm:f>
              <xm:sqref>C142</xm:sqref>
            </x14:sparkline>
            <x14:sparkline>
              <xm:f>Life_Channels_New_business!F143:O143</xm:f>
              <xm:sqref>C143</xm:sqref>
            </x14:sparkline>
            <x14:sparkline>
              <xm:f>Life_Channels_New_business!F144:O144</xm:f>
              <xm:sqref>C144</xm:sqref>
            </x14:sparkline>
            <x14:sparkline>
              <xm:f>Life_Channels_New_business!F145:O145</xm:f>
              <xm:sqref>C145</xm:sqref>
            </x14:sparkline>
            <x14:sparkline>
              <xm:f>Life_Channels_New_business!F146:O146</xm:f>
              <xm:sqref>C146</xm:sqref>
            </x14:sparkline>
          </x14:sparklines>
        </x14:sparklineGroup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Life_Channels_New_business!F79:O79</xm:f>
              <xm:sqref>C79</xm:sqref>
            </x14:sparkline>
            <x14:sparkline>
              <xm:f>Life_Channels_New_business!F80:O80</xm:f>
              <xm:sqref>C80</xm:sqref>
            </x14:sparkline>
            <x14:sparkline>
              <xm:f>Life_Channels_New_business!F81:O81</xm:f>
              <xm:sqref>C81</xm:sqref>
            </x14:sparkline>
            <x14:sparkline>
              <xm:f>Life_Channels_New_business!F82:O82</xm:f>
              <xm:sqref>C82</xm:sqref>
            </x14:sparkline>
            <x14:sparkline>
              <xm:f>Life_Channels_New_business!F83:O83</xm:f>
              <xm:sqref>C83</xm:sqref>
            </x14:sparkline>
            <x14:sparkline>
              <xm:f>Life_Channels_New_business!F84:O84</xm:f>
              <xm:sqref>C84</xm:sqref>
            </x14:sparkline>
            <x14:sparkline>
              <xm:f>Life_Channels_New_business!F85:O85</xm:f>
              <xm:sqref>C85</xm:sqref>
            </x14:sparkline>
            <x14:sparkline>
              <xm:f>Life_Channels_New_business!F86:O86</xm:f>
              <xm:sqref>C86</xm:sqref>
            </x14:sparkline>
            <x14:sparkline>
              <xm:f>Life_Channels_New_business!F87:O87</xm:f>
              <xm:sqref>C87</xm:sqref>
            </x14:sparkline>
            <x14:sparkline>
              <xm:f>Life_Channels_New_business!F88:O88</xm:f>
              <xm:sqref>C88</xm:sqref>
            </x14:sparkline>
            <x14:sparkline>
              <xm:f>Life_Channels_New_business!F89:O89</xm:f>
              <xm:sqref>C89</xm:sqref>
            </x14:sparkline>
            <x14:sparkline>
              <xm:f>Life_Channels_New_business!F90:O90</xm:f>
              <xm:sqref>C90</xm:sqref>
            </x14:sparkline>
            <x14:sparkline>
              <xm:f>Life_Channels_New_business!F91:O91</xm:f>
              <xm:sqref>C91</xm:sqref>
            </x14:sparkline>
            <x14:sparkline>
              <xm:f>Life_Channels_New_business!F92:O92</xm:f>
              <xm:sqref>C92</xm:sqref>
            </x14:sparkline>
            <x14:sparkline>
              <xm:f>Life_Channels_New_business!F93:O93</xm:f>
              <xm:sqref>C93</xm:sqref>
            </x14:sparkline>
            <x14:sparkline>
              <xm:f>Life_Channels_New_business!F94:O94</xm:f>
              <xm:sqref>C94</xm:sqref>
            </x14:sparkline>
            <x14:sparkline>
              <xm:f>Life_Channels_New_business!F95:O95</xm:f>
              <xm:sqref>C95</xm:sqref>
            </x14:sparkline>
            <x14:sparkline>
              <xm:f>Life_Channels_New_business!F96:O96</xm:f>
              <xm:sqref>C96</xm:sqref>
            </x14:sparkline>
            <x14:sparkline>
              <xm:f>Life_Channels_New_business!F97:O97</xm:f>
              <xm:sqref>C97</xm:sqref>
            </x14:sparkline>
            <x14:sparkline>
              <xm:f>Life_Channels_New_business!F98:O98</xm:f>
              <xm:sqref>C98</xm:sqref>
            </x14:sparkline>
            <x14:sparkline>
              <xm:f>Life_Channels_New_business!F99:O99</xm:f>
              <xm:sqref>C99</xm:sqref>
            </x14:sparkline>
            <x14:sparkline>
              <xm:f>Life_Channels_New_business!F100:O100</xm:f>
              <xm:sqref>C100</xm:sqref>
            </x14:sparkline>
            <x14:sparkline>
              <xm:f>Life_Channels_New_business!F101:O101</xm:f>
              <xm:sqref>C101</xm:sqref>
            </x14:sparkline>
            <x14:sparkline>
              <xm:f>Life_Channels_New_business!F102:O102</xm:f>
              <xm:sqref>C102</xm:sqref>
            </x14:sparkline>
            <x14:sparkline>
              <xm:f>Life_Channels_New_business!F103:O103</xm:f>
              <xm:sqref>C103</xm:sqref>
            </x14:sparkline>
            <x14:sparkline>
              <xm:f>Life_Channels_New_business!F104:O104</xm:f>
              <xm:sqref>C104</xm:sqref>
            </x14:sparkline>
            <x14:sparkline>
              <xm:f>Life_Channels_New_business!F105:O105</xm:f>
              <xm:sqref>C105</xm:sqref>
            </x14:sparkline>
            <x14:sparkline>
              <xm:f>Life_Channels_New_business!F106:O106</xm:f>
              <xm:sqref>C106</xm:sqref>
            </x14:sparkline>
            <x14:sparkline>
              <xm:f>Life_Channels_New_business!F107:O107</xm:f>
              <xm:sqref>C107</xm:sqref>
            </x14:sparkline>
            <x14:sparkline>
              <xm:f>Life_Channels_New_business!F108:O108</xm:f>
              <xm:sqref>C108</xm:sqref>
            </x14:sparkline>
            <x14:sparkline>
              <xm:f>Life_Channels_New_business!F109:O109</xm:f>
              <xm:sqref>C109</xm:sqref>
            </x14:sparkline>
            <x14:sparkline>
              <xm:f>Life_Channels_New_business!F110:O110</xm:f>
              <xm:sqref>C110</xm:sqref>
            </x14:sparkline>
          </x14:sparklines>
        </x14:sparklineGroup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Life_Channels_New_business!F43:O43</xm:f>
              <xm:sqref>C43</xm:sqref>
            </x14:sparkline>
            <x14:sparkline>
              <xm:f>Life_Channels_New_business!F44:O44</xm:f>
              <xm:sqref>C44</xm:sqref>
            </x14:sparkline>
            <x14:sparkline>
              <xm:f>Life_Channels_New_business!F45:O45</xm:f>
              <xm:sqref>C45</xm:sqref>
            </x14:sparkline>
            <x14:sparkline>
              <xm:f>Life_Channels_New_business!F46:O46</xm:f>
              <xm:sqref>C46</xm:sqref>
            </x14:sparkline>
            <x14:sparkline>
              <xm:f>Life_Channels_New_business!F47:O47</xm:f>
              <xm:sqref>C47</xm:sqref>
            </x14:sparkline>
            <x14:sparkline>
              <xm:f>Life_Channels_New_business!F48:O48</xm:f>
              <xm:sqref>C48</xm:sqref>
            </x14:sparkline>
            <x14:sparkline>
              <xm:f>Life_Channels_New_business!F49:O49</xm:f>
              <xm:sqref>C49</xm:sqref>
            </x14:sparkline>
            <x14:sparkline>
              <xm:f>Life_Channels_New_business!F50:O50</xm:f>
              <xm:sqref>C50</xm:sqref>
            </x14:sparkline>
            <x14:sparkline>
              <xm:f>Life_Channels_New_business!F51:O51</xm:f>
              <xm:sqref>C51</xm:sqref>
            </x14:sparkline>
            <x14:sparkline>
              <xm:f>Life_Channels_New_business!F52:O52</xm:f>
              <xm:sqref>C52</xm:sqref>
            </x14:sparkline>
            <x14:sparkline>
              <xm:f>Life_Channels_New_business!F53:O53</xm:f>
              <xm:sqref>C53</xm:sqref>
            </x14:sparkline>
            <x14:sparkline>
              <xm:f>Life_Channels_New_business!F54:O54</xm:f>
              <xm:sqref>C54</xm:sqref>
            </x14:sparkline>
            <x14:sparkline>
              <xm:f>Life_Channels_New_business!F55:O55</xm:f>
              <xm:sqref>C55</xm:sqref>
            </x14:sparkline>
            <x14:sparkline>
              <xm:f>Life_Channels_New_business!F56:O56</xm:f>
              <xm:sqref>C56</xm:sqref>
            </x14:sparkline>
            <x14:sparkline>
              <xm:f>Life_Channels_New_business!F57:O57</xm:f>
              <xm:sqref>C57</xm:sqref>
            </x14:sparkline>
            <x14:sparkline>
              <xm:f>Life_Channels_New_business!F58:O58</xm:f>
              <xm:sqref>C58</xm:sqref>
            </x14:sparkline>
            <x14:sparkline>
              <xm:f>Life_Channels_New_business!F59:O59</xm:f>
              <xm:sqref>C59</xm:sqref>
            </x14:sparkline>
            <x14:sparkline>
              <xm:f>Life_Channels_New_business!F60:O60</xm:f>
              <xm:sqref>C60</xm:sqref>
            </x14:sparkline>
            <x14:sparkline>
              <xm:f>Life_Channels_New_business!F61:O61</xm:f>
              <xm:sqref>C61</xm:sqref>
            </x14:sparkline>
            <x14:sparkline>
              <xm:f>Life_Channels_New_business!F62:O62</xm:f>
              <xm:sqref>C62</xm:sqref>
            </x14:sparkline>
            <x14:sparkline>
              <xm:f>Life_Channels_New_business!F63:O63</xm:f>
              <xm:sqref>C63</xm:sqref>
            </x14:sparkline>
            <x14:sparkline>
              <xm:f>Life_Channels_New_business!F64:O64</xm:f>
              <xm:sqref>C64</xm:sqref>
            </x14:sparkline>
            <x14:sparkline>
              <xm:f>Life_Channels_New_business!F65:O65</xm:f>
              <xm:sqref>C65</xm:sqref>
            </x14:sparkline>
            <x14:sparkline>
              <xm:f>Life_Channels_New_business!F66:O66</xm:f>
              <xm:sqref>C66</xm:sqref>
            </x14:sparkline>
            <x14:sparkline>
              <xm:f>Life_Channels_New_business!F67:O67</xm:f>
              <xm:sqref>C67</xm:sqref>
            </x14:sparkline>
            <x14:sparkline>
              <xm:f>Life_Channels_New_business!F68:O68</xm:f>
              <xm:sqref>C68</xm:sqref>
            </x14:sparkline>
            <x14:sparkline>
              <xm:f>Life_Channels_New_business!F69:O69</xm:f>
              <xm:sqref>C69</xm:sqref>
            </x14:sparkline>
            <x14:sparkline>
              <xm:f>Life_Channels_New_business!F70:O70</xm:f>
              <xm:sqref>C70</xm:sqref>
            </x14:sparkline>
            <x14:sparkline>
              <xm:f>Life_Channels_New_business!F71:O71</xm:f>
              <xm:sqref>C71</xm:sqref>
            </x14:sparkline>
            <x14:sparkline>
              <xm:f>Life_Channels_New_business!F72:O72</xm:f>
              <xm:sqref>C72</xm:sqref>
            </x14:sparkline>
            <x14:sparkline>
              <xm:f>Life_Channels_New_business!F73:O73</xm:f>
              <xm:sqref>C73</xm:sqref>
            </x14:sparkline>
            <x14:sparkline>
              <xm:f>Life_Channels_New_business!F74:O74</xm:f>
              <xm:sqref>C74</xm:sqref>
            </x14:sparkline>
          </x14:sparklines>
        </x14:sparklineGroup>
      </x14:sparklineGroup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theme="8" tint="0.79998168889431442"/>
  </sheetPr>
  <dimension ref="B2:L26"/>
  <sheetViews>
    <sheetView showGridLines="0" workbookViewId="0">
      <pane xSplit="1" ySplit="6" topLeftCell="B46" activePane="bottomRight" state="frozen"/>
      <selection pane="topRight" activeCell="B1" sqref="B1"/>
      <selection pane="bottomLeft" activeCell="A6" sqref="A6"/>
      <selection pane="bottomRight" activeCell="J21" sqref="J21"/>
    </sheetView>
  </sheetViews>
  <sheetFormatPr defaultRowHeight="15.75" x14ac:dyDescent="0.25"/>
  <cols>
    <col min="2" max="12" width="9.140625" style="23"/>
  </cols>
  <sheetData>
    <row r="2" spans="2:2" x14ac:dyDescent="0.25">
      <c r="B2" s="21" t="s">
        <v>68</v>
      </c>
    </row>
    <row r="3" spans="2:2" x14ac:dyDescent="0.25">
      <c r="B3" s="22" t="s">
        <v>75</v>
      </c>
    </row>
    <row r="4" spans="2:2" x14ac:dyDescent="0.25">
      <c r="B4" s="22" t="s">
        <v>76</v>
      </c>
    </row>
    <row r="5" spans="2:2" x14ac:dyDescent="0.25">
      <c r="B5" s="22" t="s">
        <v>77</v>
      </c>
    </row>
    <row r="6" spans="2:2" x14ac:dyDescent="0.25">
      <c r="B6" s="22"/>
    </row>
    <row r="7" spans="2:2" x14ac:dyDescent="0.25">
      <c r="B7" s="24" t="str">
        <f>Life_Non_Life_Channels!E2</f>
        <v>Distribution Channels: Life and Non-Life, Business in force</v>
      </c>
    </row>
    <row r="8" spans="2:2" x14ac:dyDescent="0.25">
      <c r="B8" s="22" t="s">
        <v>78</v>
      </c>
    </row>
    <row r="10" spans="2:2" x14ac:dyDescent="0.25">
      <c r="B10" s="24" t="s">
        <v>52</v>
      </c>
    </row>
    <row r="11" spans="2:2" x14ac:dyDescent="0.25">
      <c r="B11" s="22" t="s">
        <v>57</v>
      </c>
    </row>
    <row r="12" spans="2:2" x14ac:dyDescent="0.25">
      <c r="B12" s="22" t="s">
        <v>54</v>
      </c>
    </row>
    <row r="13" spans="2:2" x14ac:dyDescent="0.25">
      <c r="B13" s="22" t="s">
        <v>79</v>
      </c>
    </row>
    <row r="14" spans="2:2" x14ac:dyDescent="0.25">
      <c r="B14" s="22" t="s">
        <v>53</v>
      </c>
    </row>
    <row r="15" spans="2:2" x14ac:dyDescent="0.25">
      <c r="B15" s="22" t="s">
        <v>55</v>
      </c>
    </row>
    <row r="17" spans="2:2" x14ac:dyDescent="0.25">
      <c r="B17" s="24" t="s">
        <v>56</v>
      </c>
    </row>
    <row r="18" spans="2:2" x14ac:dyDescent="0.25">
      <c r="B18" s="22" t="s">
        <v>78</v>
      </c>
    </row>
    <row r="19" spans="2:2" x14ac:dyDescent="0.25">
      <c r="B19" s="22"/>
    </row>
    <row r="20" spans="2:2" x14ac:dyDescent="0.25">
      <c r="B20" s="24" t="s">
        <v>74</v>
      </c>
    </row>
    <row r="21" spans="2:2" x14ac:dyDescent="0.25">
      <c r="B21" s="22" t="s">
        <v>57</v>
      </c>
    </row>
    <row r="22" spans="2:2" x14ac:dyDescent="0.25">
      <c r="B22" s="22"/>
    </row>
    <row r="23" spans="2:2" x14ac:dyDescent="0.25">
      <c r="B23" s="21" t="s">
        <v>58</v>
      </c>
    </row>
    <row r="24" spans="2:2" x14ac:dyDescent="0.25">
      <c r="B24" s="22" t="s">
        <v>70</v>
      </c>
    </row>
    <row r="25" spans="2:2" x14ac:dyDescent="0.25">
      <c r="B25" s="22" t="s">
        <v>73</v>
      </c>
    </row>
    <row r="26" spans="2:2" x14ac:dyDescent="0.25">
      <c r="B26" s="22" t="s">
        <v>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Life_Non_Life_Channels</vt:lpstr>
      <vt:lpstr>Life_Channels</vt:lpstr>
      <vt:lpstr>Non_life_Channels</vt:lpstr>
      <vt:lpstr>Life_Channels_New_business</vt:lpstr>
      <vt:lpstr>Notes</vt:lpstr>
      <vt:lpstr>Life_Channels!Print_Area</vt:lpstr>
      <vt:lpstr>Life_Channels_New_business!Print_Area</vt:lpstr>
      <vt:lpstr>Life_Non_Life_Channels!Print_Area</vt:lpstr>
      <vt:lpstr>Non_life_Channels!Print_Area</vt:lpstr>
    </vt:vector>
  </TitlesOfParts>
  <Company>sintia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CEA</dc:creator>
  <cp:lastModifiedBy>Antonella Corrias</cp:lastModifiedBy>
  <cp:lastPrinted>2015-04-14T09:39:06Z</cp:lastPrinted>
  <dcterms:created xsi:type="dcterms:W3CDTF">2005-04-19T09:39:58Z</dcterms:created>
  <dcterms:modified xsi:type="dcterms:W3CDTF">2016-05-13T12:50:43Z</dcterms:modified>
</cp:coreProperties>
</file>